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14325" activeTab="1"/>
  </bookViews>
  <sheets>
    <sheet name="Sheet1" sheetId="1" r:id="rId1"/>
    <sheet name="Sheet2" sheetId="2" r:id="rId2"/>
    <sheet name="Sheet3" sheetId="3" r:id="rId3"/>
  </sheets>
  <definedNames>
    <definedName name="vmi_ianuarie" localSheetId="0">Sheet1!$A$3:$I$111</definedName>
  </definedNames>
  <calcPr calcId="124519"/>
</workbook>
</file>

<file path=xl/calcChain.xml><?xml version="1.0" encoding="utf-8"?>
<calcChain xmlns="http://schemas.openxmlformats.org/spreadsheetml/2006/main">
  <c r="H114" i="2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connections.xml><?xml version="1.0" encoding="utf-8"?>
<connections xmlns="http://schemas.openxmlformats.org/spreadsheetml/2006/main">
  <connection id="1" name="vmi ianuarie" type="6" refreshedVersion="3" background="1" saveData="1">
    <textPr codePage="65001" sourceFile="C:\Users\calculator\Downloads\vmi ianuarie.csv" tab="0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<sst xmlns="http://schemas.openxmlformats.org/spreadsheetml/2006/main" count="352" uniqueCount="212">
  <si>
    <t>dateOfRequest</t>
  </si>
  <si>
    <t>benefitMonth</t>
  </si>
  <si>
    <t>firstName</t>
  </si>
  <si>
    <t>lastName</t>
  </si>
  <si>
    <t>cnp</t>
  </si>
  <si>
    <t>amountGMI</t>
  </si>
  <si>
    <t>amountASF</t>
  </si>
  <si>
    <t>benefitHours</t>
  </si>
  <si>
    <t>2023-11-16T00:00:00</t>
  </si>
  <si>
    <t>MARCEL</t>
  </si>
  <si>
    <t>POPA</t>
  </si>
  <si>
    <t>IULIAN</t>
  </si>
  <si>
    <t>TOFAN</t>
  </si>
  <si>
    <t>NICUŞOR</t>
  </si>
  <si>
    <t>REZMERIŢĂ</t>
  </si>
  <si>
    <t>COSTEL</t>
  </si>
  <si>
    <t>POLEI</t>
  </si>
  <si>
    <t>MIHAI</t>
  </si>
  <si>
    <t>IONAŞCU</t>
  </si>
  <si>
    <t>TOADER</t>
  </si>
  <si>
    <t>PĂDURARU</t>
  </si>
  <si>
    <t>VASILE-ALEXANDRU</t>
  </si>
  <si>
    <t>DULGHERU</t>
  </si>
  <si>
    <t>DANA</t>
  </si>
  <si>
    <t>PANDELEA</t>
  </si>
  <si>
    <t>JĂNICĂ</t>
  </si>
  <si>
    <t>PASCAL</t>
  </si>
  <si>
    <t>GĂLĂŢEANU</t>
  </si>
  <si>
    <t>GHEORGHIŢĂ</t>
  </si>
  <si>
    <t>BULGARU</t>
  </si>
  <si>
    <t>MIHĂIŢĂ</t>
  </si>
  <si>
    <t>BURCĂ</t>
  </si>
  <si>
    <t>TEODOR</t>
  </si>
  <si>
    <t>LEFTER</t>
  </si>
  <si>
    <t>COSTICĂ</t>
  </si>
  <si>
    <t>HURMUZACHE</t>
  </si>
  <si>
    <t>EMIL</t>
  </si>
  <si>
    <t>ARHIRE</t>
  </si>
  <si>
    <t>NUŢA</t>
  </si>
  <si>
    <t>CSURAR</t>
  </si>
  <si>
    <t>DORU</t>
  </si>
  <si>
    <t>VITELARU</t>
  </si>
  <si>
    <t>TICU</t>
  </si>
  <si>
    <t>GAVRILESCU</t>
  </si>
  <si>
    <t>2023-11-17T00:00:00</t>
  </si>
  <si>
    <t>SEVERIN</t>
  </si>
  <si>
    <t>CORNELIU</t>
  </si>
  <si>
    <t>GĂLĂȚEANU</t>
  </si>
  <si>
    <t>PALADE</t>
  </si>
  <si>
    <t>PETRU</t>
  </si>
  <si>
    <t>ENE</t>
  </si>
  <si>
    <t>FIVI</t>
  </si>
  <si>
    <t>STEFAN</t>
  </si>
  <si>
    <t>TUDORITA-DANIELA</t>
  </si>
  <si>
    <t>MORARU</t>
  </si>
  <si>
    <t>CIURAR</t>
  </si>
  <si>
    <t>2023-12-04T00:00:00</t>
  </si>
  <si>
    <t>JEAN</t>
  </si>
  <si>
    <t>IORGA</t>
  </si>
  <si>
    <t>2023-12-05T00:00:00</t>
  </si>
  <si>
    <t>ION</t>
  </si>
  <si>
    <t>MILITARU</t>
  </si>
  <si>
    <t>GHEORGHE</t>
  </si>
  <si>
    <t>PRODAN</t>
  </si>
  <si>
    <t>CONSTANŢA</t>
  </si>
  <si>
    <t>CĂRARE</t>
  </si>
  <si>
    <t>FLORENTINA</t>
  </si>
  <si>
    <t>ADRIANA</t>
  </si>
  <si>
    <t>COŞNIŢĂ</t>
  </si>
  <si>
    <t>LILIANA</t>
  </si>
  <si>
    <t>CAZACU</t>
  </si>
  <si>
    <t>JANICĂ</t>
  </si>
  <si>
    <t>ROŞCA</t>
  </si>
  <si>
    <t>BORDEIANU</t>
  </si>
  <si>
    <t>NINU</t>
  </si>
  <si>
    <t>BEJAN</t>
  </si>
  <si>
    <t>TONEA</t>
  </si>
  <si>
    <t>POTOCIANU</t>
  </si>
  <si>
    <t>2023-12-06T00:00:00</t>
  </si>
  <si>
    <t>GIGI</t>
  </si>
  <si>
    <t>RACOVIŢĂ</t>
  </si>
  <si>
    <t>VIOLETA</t>
  </si>
  <si>
    <t>UNGUREANU</t>
  </si>
  <si>
    <t>IOAN</t>
  </si>
  <si>
    <t>DARIE</t>
  </si>
  <si>
    <t>GICĂ</t>
  </si>
  <si>
    <t>ALECU</t>
  </si>
  <si>
    <t>PARVANA</t>
  </si>
  <si>
    <t>VIOREL</t>
  </si>
  <si>
    <t>GAVRILITA</t>
  </si>
  <si>
    <t>IONEL</t>
  </si>
  <si>
    <t>GHENA</t>
  </si>
  <si>
    <t>MUNTEANU</t>
  </si>
  <si>
    <t>NECULAI</t>
  </si>
  <si>
    <t>MARIA</t>
  </si>
  <si>
    <t>FURMUZACHE</t>
  </si>
  <si>
    <t>ELENA</t>
  </si>
  <si>
    <t>LAZĂR</t>
  </si>
  <si>
    <t>IOANA</t>
  </si>
  <si>
    <t>SĂNDICA</t>
  </si>
  <si>
    <t>CIOBANU</t>
  </si>
  <si>
    <t>DUMITRU</t>
  </si>
  <si>
    <t>COŞUG</t>
  </si>
  <si>
    <t>MARIANA</t>
  </si>
  <si>
    <t>MARIUS</t>
  </si>
  <si>
    <t>MIHALACHE</t>
  </si>
  <si>
    <t>CĂTĂLINA</t>
  </si>
  <si>
    <t>CROITORU</t>
  </si>
  <si>
    <t>SORIN</t>
  </si>
  <si>
    <t>GÎRDEA</t>
  </si>
  <si>
    <t>2023-12-12T00:00:00</t>
  </si>
  <si>
    <t>LILI</t>
  </si>
  <si>
    <t>GÂRDEA</t>
  </si>
  <si>
    <t>GINA</t>
  </si>
  <si>
    <t>LUCHIAN</t>
  </si>
  <si>
    <t>GHIURTU</t>
  </si>
  <si>
    <t>GABRIELA</t>
  </si>
  <si>
    <t>ALEXANDRA-VERONICA</t>
  </si>
  <si>
    <t>TIRON</t>
  </si>
  <si>
    <t>ALIN-MIHAI</t>
  </si>
  <si>
    <t>TÂRCĂ</t>
  </si>
  <si>
    <t>DĂNUŢ</t>
  </si>
  <si>
    <t>CĂCIULĂ</t>
  </si>
  <si>
    <t>2023-12-14T00:00:00</t>
  </si>
  <si>
    <t>IONESCU</t>
  </si>
  <si>
    <t>VIŢELARU</t>
  </si>
  <si>
    <t>MARICEL</t>
  </si>
  <si>
    <t>CONDREA</t>
  </si>
  <si>
    <t>NICOLAE</t>
  </si>
  <si>
    <t>SIMIONESCU</t>
  </si>
  <si>
    <t>MIRCEA</t>
  </si>
  <si>
    <t>CODREANU</t>
  </si>
  <si>
    <t>NICA</t>
  </si>
  <si>
    <t>CIPRIAN</t>
  </si>
  <si>
    <t>PIPOŞ</t>
  </si>
  <si>
    <t>VASILE</t>
  </si>
  <si>
    <t>GAVRILIŢĂ</t>
  </si>
  <si>
    <t>PAULA-ELIZA</t>
  </si>
  <si>
    <t>NICOI</t>
  </si>
  <si>
    <t>SEBASTIAN</t>
  </si>
  <si>
    <t>ANDRONACHE</t>
  </si>
  <si>
    <t>GELU</t>
  </si>
  <si>
    <t>ANTON</t>
  </si>
  <si>
    <t>MIREL-PETRICĂ</t>
  </si>
  <si>
    <t>MORCOT</t>
  </si>
  <si>
    <t>LILI-IULIAN</t>
  </si>
  <si>
    <t>IULIANA-LILIANA</t>
  </si>
  <si>
    <t>FRUMUZACHE</t>
  </si>
  <si>
    <t>NARCIS-IONUŢ</t>
  </si>
  <si>
    <t>MĂDĂLINA</t>
  </si>
  <si>
    <t>GHEUCĂ</t>
  </si>
  <si>
    <t>IONUT-ALEXANDRU</t>
  </si>
  <si>
    <t>VELICĂ</t>
  </si>
  <si>
    <t>ALINA</t>
  </si>
  <si>
    <t>SAMOILĂ</t>
  </si>
  <si>
    <t>2023-12-15T00:00:00</t>
  </si>
  <si>
    <t>MARIAN</t>
  </si>
  <si>
    <t>SÎRBU</t>
  </si>
  <si>
    <t>MARIUS-IUSTIN</t>
  </si>
  <si>
    <t>SMEU</t>
  </si>
  <si>
    <t>CULIŢA</t>
  </si>
  <si>
    <t>NORESCU</t>
  </si>
  <si>
    <t>2023-12-19T00:00:00</t>
  </si>
  <si>
    <t>FLORIN</t>
  </si>
  <si>
    <t>DRĂGUNOI</t>
  </si>
  <si>
    <t>2023-12-20T00:00:00</t>
  </si>
  <si>
    <t>GHETU-VASILE</t>
  </si>
  <si>
    <t>IFTENE</t>
  </si>
  <si>
    <t>MIREL-ANDREI</t>
  </si>
  <si>
    <t>IONELA-IRINA</t>
  </si>
  <si>
    <t>GHIURŢU</t>
  </si>
  <si>
    <t>VALENTIN</t>
  </si>
  <si>
    <t>BARNOSCHI</t>
  </si>
  <si>
    <t>2023-12-21T00:00:00</t>
  </si>
  <si>
    <t>ALIN</t>
  </si>
  <si>
    <t>LUCA</t>
  </si>
  <si>
    <t>OVIDIU-MIRCEA</t>
  </si>
  <si>
    <t>RUSU</t>
  </si>
  <si>
    <t>IONUT-ANDREI</t>
  </si>
  <si>
    <t>SANDU</t>
  </si>
  <si>
    <t>MĂDĂLINA-NICOLETA</t>
  </si>
  <si>
    <t>ADRIAN-CIPRIAN</t>
  </si>
  <si>
    <t>FAGU</t>
  </si>
  <si>
    <t>VASILICA</t>
  </si>
  <si>
    <t>MOROZ</t>
  </si>
  <si>
    <t>TITI</t>
  </si>
  <si>
    <t>TUDORA</t>
  </si>
  <si>
    <t>COȘNIȚĂ</t>
  </si>
  <si>
    <t>2023-12-28T00:00:00</t>
  </si>
  <si>
    <t>ADRIAN</t>
  </si>
  <si>
    <t>DANIELA</t>
  </si>
  <si>
    <t>STAN</t>
  </si>
  <si>
    <t>nr</t>
  </si>
  <si>
    <t>Primar,</t>
  </si>
  <si>
    <t>Tofan Danut</t>
  </si>
  <si>
    <t xml:space="preserve">Secretar general al comunei </t>
  </si>
  <si>
    <t xml:space="preserve">Enachi Alina </t>
  </si>
  <si>
    <t>Intocmit,</t>
  </si>
  <si>
    <t xml:space="preserve">Musteata Tatiana </t>
  </si>
  <si>
    <t>ANEXA  LA DISPOZITIE NR…………………………………………</t>
  </si>
  <si>
    <t>Nr. Crt</t>
  </si>
  <si>
    <t>Numele si prenumele titularului</t>
  </si>
  <si>
    <t>Codul numeric personal sau numarul de identificare fiscal</t>
  </si>
  <si>
    <t>Numarul si data depunerii cererii</t>
  </si>
  <si>
    <t>Componenta venitului minim de incluziune la care are dreptul si cuantumul acestuia</t>
  </si>
  <si>
    <t>Ajutor de incluziune (cuantum lei)</t>
  </si>
  <si>
    <t>Ajutor pentru familia cu copii (cuantum lei)</t>
  </si>
  <si>
    <t>Luna de la care se stabileste dreptul</t>
  </si>
  <si>
    <t>Numar ore activitati sau lucrari de interes local</t>
  </si>
  <si>
    <t>UAT LUNCA BANULUI</t>
  </si>
  <si>
    <t>JUDETUL VASLUI</t>
  </si>
  <si>
    <t>Anexa la dispozitia primarului nr.132 din  31.01.2024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</si>
</sst>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vmi ianuari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>
      <selection activeCell="H3" sqref="H3"/>
    </sheetView>
  </sheetViews>
  <sheetFormatPr defaultRowHeight="15"/>
  <cols>
    <col min="1" max="1" width="5.7109375" customWidth="1"/>
    <col min="2" max="2" width="11.42578125" customWidth="1"/>
    <col min="3" max="3" width="5" customWidth="1"/>
    <col min="4" max="4" width="21.85546875" customWidth="1"/>
    <col min="5" max="5" width="13.85546875" bestFit="1" customWidth="1"/>
    <col min="6" max="6" width="14.140625" bestFit="1" customWidth="1"/>
    <col min="7" max="7" width="6.5703125" customWidth="1"/>
    <col min="8" max="9" width="6.42578125" customWidth="1"/>
  </cols>
  <sheetData>
    <row r="1" spans="1:9">
      <c r="D1" s="9" t="s">
        <v>199</v>
      </c>
    </row>
    <row r="2" spans="1:9" ht="15.75" thickBot="1"/>
    <row r="3" spans="1:9" ht="15.75" thickBot="1">
      <c r="A3" s="5" t="s">
        <v>192</v>
      </c>
      <c r="B3" s="6" t="s">
        <v>0</v>
      </c>
      <c r="C3" s="7" t="s">
        <v>1</v>
      </c>
      <c r="D3" s="6" t="s">
        <v>2</v>
      </c>
      <c r="E3" s="7" t="s">
        <v>3</v>
      </c>
      <c r="F3" s="6" t="s">
        <v>4</v>
      </c>
      <c r="G3" s="7" t="s">
        <v>5</v>
      </c>
      <c r="H3" s="6" t="s">
        <v>6</v>
      </c>
      <c r="I3" s="8" t="s">
        <v>7</v>
      </c>
    </row>
    <row r="4" spans="1:9">
      <c r="A4" s="3">
        <v>2</v>
      </c>
      <c r="B4" s="3" t="s">
        <v>8</v>
      </c>
      <c r="C4" s="3">
        <v>12</v>
      </c>
      <c r="D4" s="3" t="s">
        <v>9</v>
      </c>
      <c r="E4" s="3" t="s">
        <v>10</v>
      </c>
      <c r="F4" s="4">
        <v>1730319372238</v>
      </c>
      <c r="G4" s="3">
        <v>783</v>
      </c>
      <c r="H4" s="3">
        <v>244</v>
      </c>
      <c r="I4" s="3">
        <v>39</v>
      </c>
    </row>
    <row r="5" spans="1:9">
      <c r="A5" s="1">
        <v>5</v>
      </c>
      <c r="B5" s="1" t="s">
        <v>8</v>
      </c>
      <c r="C5" s="1">
        <v>12</v>
      </c>
      <c r="D5" s="1" t="s">
        <v>11</v>
      </c>
      <c r="E5" s="1" t="s">
        <v>12</v>
      </c>
      <c r="F5" s="2">
        <v>1611010372265</v>
      </c>
      <c r="G5" s="1">
        <v>313</v>
      </c>
      <c r="H5" s="1">
        <v>0</v>
      </c>
      <c r="I5" s="1">
        <v>15</v>
      </c>
    </row>
    <row r="6" spans="1:9">
      <c r="A6" s="1">
        <v>6</v>
      </c>
      <c r="B6" s="1" t="s">
        <v>8</v>
      </c>
      <c r="C6" s="1">
        <v>12</v>
      </c>
      <c r="D6" s="1" t="s">
        <v>13</v>
      </c>
      <c r="E6" s="1" t="s">
        <v>14</v>
      </c>
      <c r="F6" s="2">
        <v>1710201372230</v>
      </c>
      <c r="G6" s="1">
        <v>313</v>
      </c>
      <c r="H6" s="1">
        <v>0</v>
      </c>
      <c r="I6" s="1">
        <v>15</v>
      </c>
    </row>
    <row r="7" spans="1:9">
      <c r="A7" s="1">
        <v>7</v>
      </c>
      <c r="B7" s="1" t="s">
        <v>8</v>
      </c>
      <c r="C7" s="1">
        <v>12</v>
      </c>
      <c r="D7" s="1" t="s">
        <v>15</v>
      </c>
      <c r="E7" s="1" t="s">
        <v>16</v>
      </c>
      <c r="F7" s="2">
        <v>1680304372233</v>
      </c>
      <c r="G7" s="1">
        <v>313</v>
      </c>
      <c r="H7" s="1">
        <v>0</v>
      </c>
      <c r="I7" s="1">
        <v>15</v>
      </c>
    </row>
    <row r="8" spans="1:9">
      <c r="A8" s="1">
        <v>4</v>
      </c>
      <c r="B8" s="1" t="s">
        <v>8</v>
      </c>
      <c r="C8" s="1">
        <v>12</v>
      </c>
      <c r="D8" s="1" t="s">
        <v>17</v>
      </c>
      <c r="E8" s="1" t="s">
        <v>18</v>
      </c>
      <c r="F8" s="2">
        <v>1921108375209</v>
      </c>
      <c r="G8" s="1">
        <v>783</v>
      </c>
      <c r="H8" s="1">
        <v>244</v>
      </c>
      <c r="I8" s="1">
        <v>39</v>
      </c>
    </row>
    <row r="9" spans="1:9">
      <c r="A9" s="1">
        <v>1</v>
      </c>
      <c r="B9" s="1" t="s">
        <v>8</v>
      </c>
      <c r="C9" s="1">
        <v>12</v>
      </c>
      <c r="D9" s="1" t="s">
        <v>19</v>
      </c>
      <c r="E9" s="1" t="s">
        <v>20</v>
      </c>
      <c r="F9" s="2">
        <v>1690213372249</v>
      </c>
      <c r="G9" s="1">
        <v>313</v>
      </c>
      <c r="H9" s="1">
        <v>0</v>
      </c>
      <c r="I9" s="1">
        <v>15</v>
      </c>
    </row>
    <row r="10" spans="1:9">
      <c r="A10" s="1">
        <v>3</v>
      </c>
      <c r="B10" s="1" t="s">
        <v>8</v>
      </c>
      <c r="C10" s="1">
        <v>12</v>
      </c>
      <c r="D10" s="1" t="s">
        <v>21</v>
      </c>
      <c r="E10" s="1" t="s">
        <v>22</v>
      </c>
      <c r="F10" s="2">
        <v>5000502375201</v>
      </c>
      <c r="G10" s="1">
        <v>470</v>
      </c>
      <c r="H10" s="1">
        <v>137</v>
      </c>
      <c r="I10" s="1">
        <v>0</v>
      </c>
    </row>
    <row r="11" spans="1:9">
      <c r="A11" s="1">
        <v>9</v>
      </c>
      <c r="B11" s="1" t="s">
        <v>8</v>
      </c>
      <c r="C11" s="1">
        <v>12</v>
      </c>
      <c r="D11" s="1" t="s">
        <v>23</v>
      </c>
      <c r="E11" s="1" t="s">
        <v>24</v>
      </c>
      <c r="F11" s="2">
        <v>2961008375218</v>
      </c>
      <c r="G11" s="1">
        <v>626</v>
      </c>
      <c r="H11" s="1">
        <v>274</v>
      </c>
      <c r="I11" s="1">
        <v>0</v>
      </c>
    </row>
    <row r="12" spans="1:9">
      <c r="A12" s="1">
        <v>11</v>
      </c>
      <c r="B12" s="1" t="s">
        <v>8</v>
      </c>
      <c r="C12" s="1">
        <v>12</v>
      </c>
      <c r="D12" s="1" t="s">
        <v>25</v>
      </c>
      <c r="E12" s="1" t="s">
        <v>26</v>
      </c>
      <c r="F12" s="2">
        <v>1800815375208</v>
      </c>
      <c r="G12" s="1">
        <v>783</v>
      </c>
      <c r="H12" s="1">
        <v>244</v>
      </c>
      <c r="I12" s="1">
        <v>0</v>
      </c>
    </row>
    <row r="13" spans="1:9">
      <c r="A13" s="1">
        <v>12</v>
      </c>
      <c r="B13" s="1" t="s">
        <v>8</v>
      </c>
      <c r="C13" s="1">
        <v>12</v>
      </c>
      <c r="D13" s="1" t="s">
        <v>15</v>
      </c>
      <c r="E13" s="1" t="s">
        <v>27</v>
      </c>
      <c r="F13" s="2">
        <v>1690223372260</v>
      </c>
      <c r="G13" s="1">
        <v>626</v>
      </c>
      <c r="H13" s="1">
        <v>122</v>
      </c>
      <c r="I13" s="1">
        <v>31</v>
      </c>
    </row>
    <row r="14" spans="1:9">
      <c r="A14" s="1">
        <v>13</v>
      </c>
      <c r="B14" s="1" t="s">
        <v>8</v>
      </c>
      <c r="C14" s="1">
        <v>12</v>
      </c>
      <c r="D14" s="1" t="s">
        <v>28</v>
      </c>
      <c r="E14" s="1" t="s">
        <v>29</v>
      </c>
      <c r="F14" s="2">
        <v>1780202372273</v>
      </c>
      <c r="G14" s="1">
        <v>626</v>
      </c>
      <c r="H14" s="1">
        <v>122</v>
      </c>
      <c r="I14" s="1">
        <v>31</v>
      </c>
    </row>
    <row r="15" spans="1:9">
      <c r="A15" s="1">
        <v>14</v>
      </c>
      <c r="B15" s="1" t="s">
        <v>8</v>
      </c>
      <c r="C15" s="1">
        <v>12</v>
      </c>
      <c r="D15" s="1" t="s">
        <v>30</v>
      </c>
      <c r="E15" s="1" t="s">
        <v>31</v>
      </c>
      <c r="F15" s="2">
        <v>1770405372238</v>
      </c>
      <c r="G15" s="1">
        <v>783</v>
      </c>
      <c r="H15" s="1">
        <v>244</v>
      </c>
      <c r="I15" s="1">
        <v>39</v>
      </c>
    </row>
    <row r="16" spans="1:9">
      <c r="A16" s="1">
        <v>15</v>
      </c>
      <c r="B16" s="1" t="s">
        <v>8</v>
      </c>
      <c r="C16" s="1">
        <v>12</v>
      </c>
      <c r="D16" s="1" t="s">
        <v>32</v>
      </c>
      <c r="E16" s="1" t="s">
        <v>33</v>
      </c>
      <c r="F16" s="2">
        <v>1620512372231</v>
      </c>
      <c r="G16" s="1">
        <v>313</v>
      </c>
      <c r="H16" s="1">
        <v>0</v>
      </c>
      <c r="I16" s="1">
        <v>15</v>
      </c>
    </row>
    <row r="17" spans="1:9">
      <c r="A17" s="1">
        <v>16</v>
      </c>
      <c r="B17" s="1" t="s">
        <v>8</v>
      </c>
      <c r="C17" s="1">
        <v>12</v>
      </c>
      <c r="D17" s="1" t="s">
        <v>34</v>
      </c>
      <c r="E17" s="1" t="s">
        <v>35</v>
      </c>
      <c r="F17" s="2">
        <v>1571126372247</v>
      </c>
      <c r="G17" s="1">
        <v>456</v>
      </c>
      <c r="H17" s="1">
        <v>0</v>
      </c>
      <c r="I17" s="1">
        <v>0</v>
      </c>
    </row>
    <row r="18" spans="1:9">
      <c r="A18" s="1">
        <v>17</v>
      </c>
      <c r="B18" s="1" t="s">
        <v>8</v>
      </c>
      <c r="C18" s="1">
        <v>12</v>
      </c>
      <c r="D18" s="1" t="s">
        <v>36</v>
      </c>
      <c r="E18" s="1" t="s">
        <v>37</v>
      </c>
      <c r="F18" s="2">
        <v>1690512372247</v>
      </c>
      <c r="G18" s="1">
        <v>470</v>
      </c>
      <c r="H18" s="1">
        <v>0</v>
      </c>
      <c r="I18" s="1">
        <v>23</v>
      </c>
    </row>
    <row r="19" spans="1:9">
      <c r="A19" s="1">
        <v>18</v>
      </c>
      <c r="B19" s="1" t="s">
        <v>8</v>
      </c>
      <c r="C19" s="1">
        <v>12</v>
      </c>
      <c r="D19" s="1" t="s">
        <v>38</v>
      </c>
      <c r="E19" s="1" t="s">
        <v>39</v>
      </c>
      <c r="F19" s="2">
        <v>2740722372239</v>
      </c>
      <c r="G19" s="1">
        <v>313</v>
      </c>
      <c r="H19" s="1">
        <v>0</v>
      </c>
      <c r="I19" s="1">
        <v>15</v>
      </c>
    </row>
    <row r="20" spans="1:9">
      <c r="A20" s="1">
        <v>19</v>
      </c>
      <c r="B20" s="1" t="s">
        <v>8</v>
      </c>
      <c r="C20" s="1">
        <v>12</v>
      </c>
      <c r="D20" s="1" t="s">
        <v>40</v>
      </c>
      <c r="E20" s="1" t="s">
        <v>41</v>
      </c>
      <c r="F20" s="2">
        <v>1681203203170</v>
      </c>
      <c r="G20" s="1">
        <v>297</v>
      </c>
      <c r="H20" s="1">
        <v>0</v>
      </c>
      <c r="I20" s="1">
        <v>14</v>
      </c>
    </row>
    <row r="21" spans="1:9">
      <c r="A21" s="1">
        <v>20</v>
      </c>
      <c r="B21" s="1" t="s">
        <v>8</v>
      </c>
      <c r="C21" s="1">
        <v>12</v>
      </c>
      <c r="D21" s="1" t="s">
        <v>42</v>
      </c>
      <c r="E21" s="1" t="s">
        <v>43</v>
      </c>
      <c r="F21" s="2">
        <v>1720417372254</v>
      </c>
      <c r="G21" s="1">
        <v>470</v>
      </c>
      <c r="H21" s="1">
        <v>0</v>
      </c>
      <c r="I21" s="1">
        <v>23</v>
      </c>
    </row>
    <row r="22" spans="1:9">
      <c r="A22" s="1">
        <v>22</v>
      </c>
      <c r="B22" s="1" t="s">
        <v>44</v>
      </c>
      <c r="C22" s="1">
        <v>12</v>
      </c>
      <c r="D22" s="1" t="s">
        <v>15</v>
      </c>
      <c r="E22" s="1" t="s">
        <v>45</v>
      </c>
      <c r="F22" s="2">
        <v>1600322372241</v>
      </c>
      <c r="G22" s="1">
        <v>313</v>
      </c>
      <c r="H22" s="1">
        <v>0</v>
      </c>
      <c r="I22" s="1">
        <v>15</v>
      </c>
    </row>
    <row r="23" spans="1:9">
      <c r="A23" s="1">
        <v>23</v>
      </c>
      <c r="B23" s="1" t="s">
        <v>44</v>
      </c>
      <c r="C23" s="1">
        <v>12</v>
      </c>
      <c r="D23" s="1" t="s">
        <v>46</v>
      </c>
      <c r="E23" s="1" t="s">
        <v>47</v>
      </c>
      <c r="F23" s="2">
        <v>1810723375210</v>
      </c>
      <c r="G23" s="1">
        <v>470</v>
      </c>
      <c r="H23" s="1">
        <v>0</v>
      </c>
      <c r="I23" s="1">
        <v>23</v>
      </c>
    </row>
    <row r="24" spans="1:9">
      <c r="A24" s="1">
        <v>24</v>
      </c>
      <c r="B24" s="1" t="s">
        <v>44</v>
      </c>
      <c r="C24" s="1">
        <v>12</v>
      </c>
      <c r="D24" s="1" t="s">
        <v>34</v>
      </c>
      <c r="E24" s="1" t="s">
        <v>48</v>
      </c>
      <c r="F24" s="2">
        <v>1590904372245</v>
      </c>
      <c r="G24" s="1">
        <v>313</v>
      </c>
      <c r="H24" s="1">
        <v>0</v>
      </c>
      <c r="I24" s="1">
        <v>15</v>
      </c>
    </row>
    <row r="25" spans="1:9">
      <c r="A25" s="1">
        <v>26</v>
      </c>
      <c r="B25" s="1" t="s">
        <v>44</v>
      </c>
      <c r="C25" s="1">
        <v>12</v>
      </c>
      <c r="D25" s="1" t="s">
        <v>49</v>
      </c>
      <c r="E25" s="1" t="s">
        <v>50</v>
      </c>
      <c r="F25" s="2">
        <v>1680108372245</v>
      </c>
      <c r="G25" s="1">
        <v>301</v>
      </c>
      <c r="H25" s="1">
        <v>0</v>
      </c>
      <c r="I25" s="1">
        <v>15</v>
      </c>
    </row>
    <row r="26" spans="1:9">
      <c r="A26" s="1">
        <v>25</v>
      </c>
      <c r="B26" s="1" t="s">
        <v>44</v>
      </c>
      <c r="C26" s="1">
        <v>12</v>
      </c>
      <c r="D26" s="1" t="s">
        <v>51</v>
      </c>
      <c r="E26" s="1" t="s">
        <v>52</v>
      </c>
      <c r="F26" s="2">
        <v>2620425372233</v>
      </c>
      <c r="G26" s="1">
        <v>470</v>
      </c>
      <c r="H26" s="1">
        <v>0</v>
      </c>
      <c r="I26" s="1">
        <v>23</v>
      </c>
    </row>
    <row r="27" spans="1:9">
      <c r="A27" s="1">
        <v>27</v>
      </c>
      <c r="B27" s="1" t="s">
        <v>44</v>
      </c>
      <c r="C27" s="1">
        <v>12</v>
      </c>
      <c r="D27" s="1" t="s">
        <v>53</v>
      </c>
      <c r="E27" s="1" t="s">
        <v>54</v>
      </c>
      <c r="F27" s="2">
        <v>2750927364293</v>
      </c>
      <c r="G27" s="1">
        <v>313</v>
      </c>
      <c r="H27" s="1">
        <v>0</v>
      </c>
      <c r="I27" s="1">
        <v>15</v>
      </c>
    </row>
    <row r="28" spans="1:9">
      <c r="A28" s="1">
        <v>28</v>
      </c>
      <c r="B28" s="1" t="s">
        <v>44</v>
      </c>
      <c r="C28" s="1">
        <v>12</v>
      </c>
      <c r="D28" s="1" t="s">
        <v>17</v>
      </c>
      <c r="E28" s="1" t="s">
        <v>55</v>
      </c>
      <c r="F28" s="2">
        <v>1820124375211</v>
      </c>
      <c r="G28" s="1">
        <v>1252</v>
      </c>
      <c r="H28" s="1">
        <v>488</v>
      </c>
      <c r="I28" s="1">
        <v>62</v>
      </c>
    </row>
    <row r="29" spans="1:9">
      <c r="A29" s="1">
        <v>33</v>
      </c>
      <c r="B29" s="1" t="s">
        <v>56</v>
      </c>
      <c r="C29" s="1">
        <v>1</v>
      </c>
      <c r="D29" s="1" t="s">
        <v>57</v>
      </c>
      <c r="E29" s="1" t="s">
        <v>58</v>
      </c>
      <c r="F29" s="2">
        <v>1610523372241</v>
      </c>
      <c r="G29" s="1">
        <v>426</v>
      </c>
      <c r="H29" s="1">
        <v>0</v>
      </c>
      <c r="I29" s="1">
        <v>21</v>
      </c>
    </row>
    <row r="30" spans="1:9">
      <c r="A30" s="1">
        <v>34</v>
      </c>
      <c r="B30" s="1" t="s">
        <v>59</v>
      </c>
      <c r="C30" s="1">
        <v>1</v>
      </c>
      <c r="D30" s="1" t="s">
        <v>60</v>
      </c>
      <c r="E30" s="1" t="s">
        <v>61</v>
      </c>
      <c r="F30" s="2">
        <v>1690901372251</v>
      </c>
      <c r="G30" s="1">
        <v>617</v>
      </c>
      <c r="H30" s="1">
        <v>122</v>
      </c>
      <c r="I30" s="1">
        <v>30</v>
      </c>
    </row>
    <row r="31" spans="1:9">
      <c r="A31" s="1">
        <v>36</v>
      </c>
      <c r="B31" s="1" t="s">
        <v>59</v>
      </c>
      <c r="C31" s="1">
        <v>1</v>
      </c>
      <c r="D31" s="1" t="s">
        <v>62</v>
      </c>
      <c r="E31" s="1" t="s">
        <v>63</v>
      </c>
      <c r="F31" s="2">
        <v>1580703372247</v>
      </c>
      <c r="G31" s="1">
        <v>428</v>
      </c>
      <c r="H31" s="1">
        <v>0</v>
      </c>
      <c r="I31" s="1">
        <v>0</v>
      </c>
    </row>
    <row r="32" spans="1:9">
      <c r="A32" s="1">
        <v>37</v>
      </c>
      <c r="B32" s="1" t="s">
        <v>59</v>
      </c>
      <c r="C32" s="1">
        <v>1</v>
      </c>
      <c r="D32" s="1" t="s">
        <v>64</v>
      </c>
      <c r="E32" s="1" t="s">
        <v>65</v>
      </c>
      <c r="F32" s="2">
        <v>2580729372254</v>
      </c>
      <c r="G32" s="1">
        <v>436</v>
      </c>
      <c r="H32" s="1">
        <v>0</v>
      </c>
      <c r="I32" s="1">
        <v>0</v>
      </c>
    </row>
    <row r="33" spans="1:9">
      <c r="A33" s="1">
        <v>38</v>
      </c>
      <c r="B33" s="1" t="s">
        <v>59</v>
      </c>
      <c r="C33" s="1">
        <v>1</v>
      </c>
      <c r="D33" s="1" t="s">
        <v>66</v>
      </c>
      <c r="E33" s="1" t="s">
        <v>63</v>
      </c>
      <c r="F33" s="2">
        <v>2591128372240</v>
      </c>
      <c r="G33" s="1">
        <v>313</v>
      </c>
      <c r="H33" s="1">
        <v>0</v>
      </c>
      <c r="I33" s="1">
        <v>0</v>
      </c>
    </row>
    <row r="34" spans="1:9">
      <c r="A34" s="1">
        <v>39</v>
      </c>
      <c r="B34" s="1" t="s">
        <v>59</v>
      </c>
      <c r="C34" s="1">
        <v>1</v>
      </c>
      <c r="D34" s="1" t="s">
        <v>67</v>
      </c>
      <c r="E34" s="1" t="s">
        <v>68</v>
      </c>
      <c r="F34" s="2">
        <v>2670212372241</v>
      </c>
      <c r="G34" s="1">
        <v>313</v>
      </c>
      <c r="H34" s="1">
        <v>0</v>
      </c>
      <c r="I34" s="1">
        <v>15</v>
      </c>
    </row>
    <row r="35" spans="1:9">
      <c r="A35" s="1">
        <v>40</v>
      </c>
      <c r="B35" s="1" t="s">
        <v>59</v>
      </c>
      <c r="C35" s="1">
        <v>1</v>
      </c>
      <c r="D35" s="1" t="s">
        <v>69</v>
      </c>
      <c r="E35" s="1" t="s">
        <v>70</v>
      </c>
      <c r="F35" s="2">
        <v>2660521372271</v>
      </c>
      <c r="G35" s="1">
        <v>293</v>
      </c>
      <c r="H35" s="1">
        <v>0</v>
      </c>
      <c r="I35" s="1">
        <v>14</v>
      </c>
    </row>
    <row r="36" spans="1:9">
      <c r="A36" s="1">
        <v>42</v>
      </c>
      <c r="B36" s="1" t="s">
        <v>59</v>
      </c>
      <c r="C36" s="1">
        <v>1</v>
      </c>
      <c r="D36" s="1" t="s">
        <v>71</v>
      </c>
      <c r="E36" s="1" t="s">
        <v>72</v>
      </c>
      <c r="F36" s="2">
        <v>1610218204093</v>
      </c>
      <c r="G36" s="1">
        <v>294</v>
      </c>
      <c r="H36" s="1">
        <v>0</v>
      </c>
      <c r="I36" s="1">
        <v>14</v>
      </c>
    </row>
    <row r="37" spans="1:9">
      <c r="A37" s="1">
        <v>43</v>
      </c>
      <c r="B37" s="1" t="s">
        <v>59</v>
      </c>
      <c r="C37" s="1">
        <v>1</v>
      </c>
      <c r="D37" s="1" t="s">
        <v>62</v>
      </c>
      <c r="E37" s="1" t="s">
        <v>33</v>
      </c>
      <c r="F37" s="2">
        <v>1640822372250</v>
      </c>
      <c r="G37" s="1">
        <v>313</v>
      </c>
      <c r="H37" s="1">
        <v>0</v>
      </c>
      <c r="I37" s="1">
        <v>15</v>
      </c>
    </row>
    <row r="38" spans="1:9">
      <c r="A38" s="1">
        <v>44</v>
      </c>
      <c r="B38" s="1" t="s">
        <v>59</v>
      </c>
      <c r="C38" s="1">
        <v>1</v>
      </c>
      <c r="D38" s="1" t="s">
        <v>17</v>
      </c>
      <c r="E38" s="1" t="s">
        <v>73</v>
      </c>
      <c r="F38" s="2">
        <v>1680405372256</v>
      </c>
      <c r="G38" s="1">
        <v>313</v>
      </c>
      <c r="H38" s="1">
        <v>0</v>
      </c>
      <c r="I38" s="1">
        <v>15</v>
      </c>
    </row>
    <row r="39" spans="1:9">
      <c r="A39" s="1">
        <v>45</v>
      </c>
      <c r="B39" s="1" t="s">
        <v>59</v>
      </c>
      <c r="C39" s="1">
        <v>1</v>
      </c>
      <c r="D39" s="1" t="s">
        <v>69</v>
      </c>
      <c r="E39" s="1" t="s">
        <v>74</v>
      </c>
      <c r="F39" s="2">
        <v>2670220293155</v>
      </c>
      <c r="G39" s="1">
        <v>302</v>
      </c>
      <c r="H39" s="1">
        <v>0</v>
      </c>
      <c r="I39" s="1">
        <v>15</v>
      </c>
    </row>
    <row r="40" spans="1:9">
      <c r="A40" s="1">
        <v>47</v>
      </c>
      <c r="B40" s="1" t="s">
        <v>59</v>
      </c>
      <c r="C40" s="1">
        <v>1</v>
      </c>
      <c r="D40" s="1" t="s">
        <v>34</v>
      </c>
      <c r="E40" s="1" t="s">
        <v>75</v>
      </c>
      <c r="F40" s="2">
        <v>1750317372255</v>
      </c>
      <c r="G40" s="1">
        <v>299</v>
      </c>
      <c r="H40" s="1">
        <v>0</v>
      </c>
      <c r="I40" s="1">
        <v>14</v>
      </c>
    </row>
    <row r="41" spans="1:9">
      <c r="A41" s="1">
        <v>49</v>
      </c>
      <c r="B41" s="1" t="s">
        <v>59</v>
      </c>
      <c r="C41" s="1">
        <v>1</v>
      </c>
      <c r="D41" s="1" t="s">
        <v>19</v>
      </c>
      <c r="E41" s="1" t="s">
        <v>76</v>
      </c>
      <c r="F41" s="2">
        <v>1650123372256</v>
      </c>
      <c r="G41" s="1">
        <v>375</v>
      </c>
      <c r="H41" s="1">
        <v>0</v>
      </c>
      <c r="I41" s="1">
        <v>18</v>
      </c>
    </row>
    <row r="42" spans="1:9">
      <c r="A42" s="1">
        <v>50</v>
      </c>
      <c r="B42" s="1" t="s">
        <v>59</v>
      </c>
      <c r="C42" s="1">
        <v>1</v>
      </c>
      <c r="D42" s="1" t="s">
        <v>69</v>
      </c>
      <c r="E42" s="1" t="s">
        <v>20</v>
      </c>
      <c r="F42" s="2">
        <v>2720517372233</v>
      </c>
      <c r="G42" s="1">
        <v>313</v>
      </c>
      <c r="H42" s="1">
        <v>0</v>
      </c>
      <c r="I42" s="1">
        <v>15</v>
      </c>
    </row>
    <row r="43" spans="1:9">
      <c r="A43" s="1">
        <v>51</v>
      </c>
      <c r="B43" s="1" t="s">
        <v>59</v>
      </c>
      <c r="C43" s="1">
        <v>1</v>
      </c>
      <c r="D43" s="1" t="s">
        <v>49</v>
      </c>
      <c r="E43" s="1" t="s">
        <v>77</v>
      </c>
      <c r="F43" s="2">
        <v>1520124372241</v>
      </c>
      <c r="G43" s="1">
        <v>394</v>
      </c>
      <c r="H43" s="1">
        <v>0</v>
      </c>
      <c r="I43" s="1">
        <v>0</v>
      </c>
    </row>
    <row r="44" spans="1:9">
      <c r="A44" s="1">
        <v>52</v>
      </c>
      <c r="B44" s="1" t="s">
        <v>78</v>
      </c>
      <c r="C44" s="1">
        <v>1</v>
      </c>
      <c r="D44" s="1" t="s">
        <v>79</v>
      </c>
      <c r="E44" s="1" t="s">
        <v>80</v>
      </c>
      <c r="F44" s="2">
        <v>1720415372259</v>
      </c>
      <c r="G44" s="1">
        <v>313</v>
      </c>
      <c r="H44" s="1">
        <v>0</v>
      </c>
      <c r="I44" s="1">
        <v>15</v>
      </c>
    </row>
    <row r="45" spans="1:9">
      <c r="A45" s="1">
        <v>53</v>
      </c>
      <c r="B45" s="1" t="s">
        <v>78</v>
      </c>
      <c r="C45" s="1">
        <v>1</v>
      </c>
      <c r="D45" s="1" t="s">
        <v>81</v>
      </c>
      <c r="E45" s="1" t="s">
        <v>82</v>
      </c>
      <c r="F45" s="2">
        <v>2680811372230</v>
      </c>
      <c r="G45" s="1">
        <v>313</v>
      </c>
      <c r="H45" s="1">
        <v>0</v>
      </c>
      <c r="I45" s="1">
        <v>15</v>
      </c>
    </row>
    <row r="46" spans="1:9">
      <c r="A46" s="1">
        <v>54</v>
      </c>
      <c r="B46" s="1" t="s">
        <v>78</v>
      </c>
      <c r="C46" s="1">
        <v>1</v>
      </c>
      <c r="D46" s="1" t="s">
        <v>83</v>
      </c>
      <c r="E46" s="1" t="s">
        <v>84</v>
      </c>
      <c r="F46" s="2">
        <v>1710625372253</v>
      </c>
      <c r="G46" s="1">
        <v>313</v>
      </c>
      <c r="H46" s="1">
        <v>0</v>
      </c>
      <c r="I46" s="1">
        <v>15</v>
      </c>
    </row>
    <row r="47" spans="1:9">
      <c r="A47" s="1">
        <v>55</v>
      </c>
      <c r="B47" s="1" t="s">
        <v>78</v>
      </c>
      <c r="C47" s="1">
        <v>1</v>
      </c>
      <c r="D47" s="1" t="s">
        <v>85</v>
      </c>
      <c r="E47" s="1" t="s">
        <v>31</v>
      </c>
      <c r="F47" s="2">
        <v>1661225372238</v>
      </c>
      <c r="G47" s="1">
        <v>313</v>
      </c>
      <c r="H47" s="1">
        <v>0</v>
      </c>
      <c r="I47" s="1">
        <v>15</v>
      </c>
    </row>
    <row r="48" spans="1:9">
      <c r="A48" s="1">
        <v>56</v>
      </c>
      <c r="B48" s="1" t="s">
        <v>78</v>
      </c>
      <c r="C48" s="1">
        <v>1</v>
      </c>
      <c r="D48" s="1" t="s">
        <v>86</v>
      </c>
      <c r="E48" s="1" t="s">
        <v>87</v>
      </c>
      <c r="F48" s="2">
        <v>1590127372253</v>
      </c>
      <c r="G48" s="1">
        <v>416</v>
      </c>
      <c r="H48" s="1">
        <v>0</v>
      </c>
      <c r="I48" s="1">
        <v>0</v>
      </c>
    </row>
    <row r="49" spans="1:9">
      <c r="A49" s="1">
        <v>57</v>
      </c>
      <c r="B49" s="1" t="s">
        <v>78</v>
      </c>
      <c r="C49" s="1">
        <v>1</v>
      </c>
      <c r="D49" s="1" t="s">
        <v>88</v>
      </c>
      <c r="E49" s="1" t="s">
        <v>89</v>
      </c>
      <c r="F49" s="2">
        <v>1630914372256</v>
      </c>
      <c r="G49" s="1">
        <v>733</v>
      </c>
      <c r="H49" s="1">
        <v>244</v>
      </c>
      <c r="I49" s="1">
        <v>36</v>
      </c>
    </row>
    <row r="50" spans="1:9">
      <c r="A50" s="1">
        <v>58</v>
      </c>
      <c r="B50" s="1" t="s">
        <v>78</v>
      </c>
      <c r="C50" s="1">
        <v>1</v>
      </c>
      <c r="D50" s="1" t="s">
        <v>90</v>
      </c>
      <c r="E50" s="1" t="s">
        <v>26</v>
      </c>
      <c r="F50" s="2">
        <v>1711209372233</v>
      </c>
      <c r="G50" s="1">
        <v>313</v>
      </c>
      <c r="H50" s="1">
        <v>0</v>
      </c>
      <c r="I50" s="1">
        <v>15</v>
      </c>
    </row>
    <row r="51" spans="1:9">
      <c r="A51" s="1">
        <v>59</v>
      </c>
      <c r="B51" s="1" t="s">
        <v>78</v>
      </c>
      <c r="C51" s="1">
        <v>1</v>
      </c>
      <c r="D51" s="1" t="s">
        <v>91</v>
      </c>
      <c r="E51" s="1" t="s">
        <v>92</v>
      </c>
      <c r="F51" s="2">
        <v>2600526372241</v>
      </c>
      <c r="G51" s="1">
        <v>313</v>
      </c>
      <c r="H51" s="1">
        <v>0</v>
      </c>
      <c r="I51" s="1">
        <v>0</v>
      </c>
    </row>
    <row r="52" spans="1:9">
      <c r="A52" s="1">
        <v>60</v>
      </c>
      <c r="B52" s="1" t="s">
        <v>78</v>
      </c>
      <c r="C52" s="1">
        <v>1</v>
      </c>
      <c r="D52" s="1" t="s">
        <v>93</v>
      </c>
      <c r="E52" s="1" t="s">
        <v>20</v>
      </c>
      <c r="F52" s="2">
        <v>1620907372277</v>
      </c>
      <c r="G52" s="1">
        <v>452</v>
      </c>
      <c r="H52" s="1">
        <v>0</v>
      </c>
      <c r="I52" s="1">
        <v>22</v>
      </c>
    </row>
    <row r="53" spans="1:9">
      <c r="A53" s="1">
        <v>61</v>
      </c>
      <c r="B53" s="1" t="s">
        <v>78</v>
      </c>
      <c r="C53" s="1">
        <v>1</v>
      </c>
      <c r="D53" s="1" t="s">
        <v>94</v>
      </c>
      <c r="E53" s="1" t="s">
        <v>95</v>
      </c>
      <c r="F53" s="2">
        <v>2460303372241</v>
      </c>
      <c r="G53" s="1">
        <v>456</v>
      </c>
      <c r="H53" s="1">
        <v>0</v>
      </c>
      <c r="I53" s="1">
        <v>0</v>
      </c>
    </row>
    <row r="54" spans="1:9">
      <c r="A54" s="1">
        <v>62</v>
      </c>
      <c r="B54" s="1" t="s">
        <v>78</v>
      </c>
      <c r="C54" s="1">
        <v>1</v>
      </c>
      <c r="D54" s="1" t="s">
        <v>96</v>
      </c>
      <c r="E54" s="1" t="s">
        <v>97</v>
      </c>
      <c r="F54" s="2">
        <v>2690608372235</v>
      </c>
      <c r="G54" s="1">
        <v>294</v>
      </c>
      <c r="H54" s="1">
        <v>0</v>
      </c>
      <c r="I54" s="1">
        <v>14</v>
      </c>
    </row>
    <row r="55" spans="1:9">
      <c r="A55" s="1">
        <v>63</v>
      </c>
      <c r="B55" s="1" t="s">
        <v>78</v>
      </c>
      <c r="C55" s="1">
        <v>1</v>
      </c>
      <c r="D55" s="1" t="s">
        <v>98</v>
      </c>
      <c r="E55" s="1" t="s">
        <v>37</v>
      </c>
      <c r="F55" s="2">
        <v>2591022372232</v>
      </c>
      <c r="G55" s="1">
        <v>293</v>
      </c>
      <c r="H55" s="1">
        <v>0</v>
      </c>
      <c r="I55" s="1">
        <v>0</v>
      </c>
    </row>
    <row r="56" spans="1:9">
      <c r="A56" s="1">
        <v>64</v>
      </c>
      <c r="B56" s="1" t="s">
        <v>78</v>
      </c>
      <c r="C56" s="1">
        <v>1</v>
      </c>
      <c r="D56" s="1" t="s">
        <v>99</v>
      </c>
      <c r="E56" s="1" t="s">
        <v>100</v>
      </c>
      <c r="F56" s="2">
        <v>2570704372243</v>
      </c>
      <c r="G56" s="1">
        <v>456</v>
      </c>
      <c r="H56" s="1">
        <v>0</v>
      </c>
      <c r="I56" s="1">
        <v>0</v>
      </c>
    </row>
    <row r="57" spans="1:9">
      <c r="A57" s="1">
        <v>65</v>
      </c>
      <c r="B57" s="1" t="s">
        <v>78</v>
      </c>
      <c r="C57" s="1">
        <v>1</v>
      </c>
      <c r="D57" s="1" t="s">
        <v>17</v>
      </c>
      <c r="E57" s="1" t="s">
        <v>26</v>
      </c>
      <c r="F57" s="2">
        <v>1620528372241</v>
      </c>
      <c r="G57" s="1">
        <v>420</v>
      </c>
      <c r="H57" s="1">
        <v>0</v>
      </c>
      <c r="I57" s="1">
        <v>21</v>
      </c>
    </row>
    <row r="58" spans="1:9">
      <c r="A58" s="1">
        <v>66</v>
      </c>
      <c r="B58" s="1" t="s">
        <v>78</v>
      </c>
      <c r="C58" s="1">
        <v>1</v>
      </c>
      <c r="D58" s="1" t="s">
        <v>101</v>
      </c>
      <c r="E58" s="1" t="s">
        <v>102</v>
      </c>
      <c r="F58" s="2">
        <v>1790307376065</v>
      </c>
      <c r="G58" s="1">
        <v>268</v>
      </c>
      <c r="H58" s="1">
        <v>0</v>
      </c>
      <c r="I58" s="1">
        <v>13</v>
      </c>
    </row>
    <row r="59" spans="1:9">
      <c r="A59" s="1">
        <v>67</v>
      </c>
      <c r="B59" s="1" t="s">
        <v>78</v>
      </c>
      <c r="C59" s="1">
        <v>1</v>
      </c>
      <c r="D59" s="1" t="s">
        <v>103</v>
      </c>
      <c r="E59" s="1" t="s">
        <v>100</v>
      </c>
      <c r="F59" s="2">
        <v>2720905372245</v>
      </c>
      <c r="G59" s="1">
        <v>411</v>
      </c>
      <c r="H59" s="1">
        <v>137</v>
      </c>
      <c r="I59" s="1">
        <v>20</v>
      </c>
    </row>
    <row r="60" spans="1:9">
      <c r="A60" s="1">
        <v>68</v>
      </c>
      <c r="B60" s="1" t="s">
        <v>78</v>
      </c>
      <c r="C60" s="1">
        <v>1</v>
      </c>
      <c r="D60" s="1" t="s">
        <v>104</v>
      </c>
      <c r="E60" s="1" t="s">
        <v>105</v>
      </c>
      <c r="F60" s="2">
        <v>1870527375205</v>
      </c>
      <c r="G60" s="1">
        <v>313</v>
      </c>
      <c r="H60" s="1">
        <v>0</v>
      </c>
      <c r="I60" s="1">
        <v>15</v>
      </c>
    </row>
    <row r="61" spans="1:9">
      <c r="A61" s="1">
        <v>69</v>
      </c>
      <c r="B61" s="1" t="s">
        <v>78</v>
      </c>
      <c r="C61" s="1">
        <v>1</v>
      </c>
      <c r="D61" s="1" t="s">
        <v>106</v>
      </c>
      <c r="E61" s="1" t="s">
        <v>107</v>
      </c>
      <c r="F61" s="2">
        <v>2760228372251</v>
      </c>
      <c r="G61" s="1">
        <v>313</v>
      </c>
      <c r="H61" s="1">
        <v>0</v>
      </c>
      <c r="I61" s="1">
        <v>15</v>
      </c>
    </row>
    <row r="62" spans="1:9">
      <c r="A62" s="1">
        <v>70</v>
      </c>
      <c r="B62" s="1" t="s">
        <v>78</v>
      </c>
      <c r="C62" s="1">
        <v>1</v>
      </c>
      <c r="D62" s="1" t="s">
        <v>108</v>
      </c>
      <c r="E62" s="1" t="s">
        <v>109</v>
      </c>
      <c r="F62" s="2">
        <v>1820428375203</v>
      </c>
      <c r="G62" s="1">
        <v>313</v>
      </c>
      <c r="H62" s="1">
        <v>0</v>
      </c>
      <c r="I62" s="1">
        <v>15</v>
      </c>
    </row>
    <row r="63" spans="1:9">
      <c r="A63" s="1">
        <v>71</v>
      </c>
      <c r="B63" s="1" t="s">
        <v>110</v>
      </c>
      <c r="C63" s="1">
        <v>1</v>
      </c>
      <c r="D63" s="1" t="s">
        <v>111</v>
      </c>
      <c r="E63" s="1" t="s">
        <v>112</v>
      </c>
      <c r="F63" s="2">
        <v>1790225372246</v>
      </c>
      <c r="G63" s="1">
        <v>442</v>
      </c>
      <c r="H63" s="1">
        <v>0</v>
      </c>
      <c r="I63" s="1">
        <v>22</v>
      </c>
    </row>
    <row r="64" spans="1:9">
      <c r="A64" s="1">
        <v>10</v>
      </c>
      <c r="B64" s="1" t="s">
        <v>110</v>
      </c>
      <c r="C64" s="1">
        <v>1</v>
      </c>
      <c r="D64" s="1" t="s">
        <v>113</v>
      </c>
      <c r="E64" s="1" t="s">
        <v>114</v>
      </c>
      <c r="F64" s="2">
        <v>2740127372257</v>
      </c>
      <c r="G64" s="1">
        <v>313</v>
      </c>
      <c r="H64" s="1">
        <v>0</v>
      </c>
      <c r="I64" s="1">
        <v>15</v>
      </c>
    </row>
    <row r="65" spans="1:9">
      <c r="A65" s="1">
        <v>21</v>
      </c>
      <c r="B65" s="1" t="s">
        <v>110</v>
      </c>
      <c r="C65" s="1">
        <v>1</v>
      </c>
      <c r="D65" s="1" t="s">
        <v>62</v>
      </c>
      <c r="E65" s="1" t="s">
        <v>115</v>
      </c>
      <c r="F65" s="2">
        <v>1901009375201</v>
      </c>
      <c r="G65" s="1">
        <v>783</v>
      </c>
      <c r="H65" s="1">
        <v>244</v>
      </c>
      <c r="I65" s="1">
        <v>39</v>
      </c>
    </row>
    <row r="66" spans="1:9">
      <c r="A66" s="1">
        <v>32</v>
      </c>
      <c r="B66" s="1" t="s">
        <v>110</v>
      </c>
      <c r="C66" s="1">
        <v>1</v>
      </c>
      <c r="D66" s="1" t="s">
        <v>116</v>
      </c>
      <c r="E66" s="1" t="s">
        <v>26</v>
      </c>
      <c r="F66" s="2">
        <v>2660811372234</v>
      </c>
      <c r="G66" s="1">
        <v>0</v>
      </c>
      <c r="H66" s="1">
        <v>126</v>
      </c>
      <c r="I66" s="1">
        <v>0</v>
      </c>
    </row>
    <row r="67" spans="1:9">
      <c r="A67" s="1">
        <v>30</v>
      </c>
      <c r="B67" s="1" t="s">
        <v>110</v>
      </c>
      <c r="C67" s="1">
        <v>1</v>
      </c>
      <c r="D67" s="1" t="s">
        <v>117</v>
      </c>
      <c r="E67" s="1" t="s">
        <v>118</v>
      </c>
      <c r="F67" s="2">
        <v>6010223375202</v>
      </c>
      <c r="G67" s="1">
        <v>570</v>
      </c>
      <c r="H67" s="1">
        <v>366</v>
      </c>
      <c r="I67" s="1">
        <v>0</v>
      </c>
    </row>
    <row r="68" spans="1:9">
      <c r="A68" s="1">
        <v>31</v>
      </c>
      <c r="B68" s="1" t="s">
        <v>110</v>
      </c>
      <c r="C68" s="1">
        <v>1</v>
      </c>
      <c r="D68" s="1" t="s">
        <v>119</v>
      </c>
      <c r="E68" s="1" t="s">
        <v>120</v>
      </c>
      <c r="F68" s="2">
        <v>1861102375209</v>
      </c>
      <c r="G68" s="1">
        <v>783</v>
      </c>
      <c r="H68" s="1">
        <v>244</v>
      </c>
      <c r="I68" s="1">
        <v>39</v>
      </c>
    </row>
    <row r="69" spans="1:9">
      <c r="A69" s="1">
        <v>29</v>
      </c>
      <c r="B69" s="1" t="s">
        <v>110</v>
      </c>
      <c r="C69" s="1">
        <v>1</v>
      </c>
      <c r="D69" s="1" t="s">
        <v>90</v>
      </c>
      <c r="E69" s="1" t="s">
        <v>105</v>
      </c>
      <c r="F69" s="2">
        <v>1600707372230</v>
      </c>
      <c r="G69" s="1">
        <v>446</v>
      </c>
      <c r="H69" s="1">
        <v>0</v>
      </c>
      <c r="I69" s="1">
        <v>22</v>
      </c>
    </row>
    <row r="70" spans="1:9">
      <c r="A70" s="1">
        <v>41</v>
      </c>
      <c r="B70" s="1" t="s">
        <v>110</v>
      </c>
      <c r="C70" s="1">
        <v>1</v>
      </c>
      <c r="D70" s="1" t="s">
        <v>121</v>
      </c>
      <c r="E70" s="1" t="s">
        <v>122</v>
      </c>
      <c r="F70" s="2">
        <v>1700729372233</v>
      </c>
      <c r="G70" s="1">
        <v>313</v>
      </c>
      <c r="H70" s="1">
        <v>0</v>
      </c>
      <c r="I70" s="1">
        <v>15</v>
      </c>
    </row>
    <row r="71" spans="1:9">
      <c r="A71" s="1">
        <v>35</v>
      </c>
      <c r="B71" s="1" t="s">
        <v>123</v>
      </c>
      <c r="C71" s="1">
        <v>1</v>
      </c>
      <c r="D71" s="1" t="s">
        <v>93</v>
      </c>
      <c r="E71" s="1" t="s">
        <v>124</v>
      </c>
      <c r="F71" s="2">
        <v>1610425372251</v>
      </c>
      <c r="G71" s="1">
        <v>313</v>
      </c>
      <c r="H71" s="1">
        <v>0</v>
      </c>
      <c r="I71" s="1">
        <v>15</v>
      </c>
    </row>
    <row r="72" spans="1:9">
      <c r="A72" s="1">
        <v>72</v>
      </c>
      <c r="B72" s="1" t="s">
        <v>123</v>
      </c>
      <c r="C72" s="1">
        <v>1</v>
      </c>
      <c r="D72" s="1" t="s">
        <v>46</v>
      </c>
      <c r="E72" s="1" t="s">
        <v>125</v>
      </c>
      <c r="F72" s="2">
        <v>1590809372261</v>
      </c>
      <c r="G72" s="1">
        <v>313</v>
      </c>
      <c r="H72" s="1">
        <v>0</v>
      </c>
      <c r="I72" s="1">
        <v>15</v>
      </c>
    </row>
    <row r="73" spans="1:9">
      <c r="A73" s="1">
        <v>73</v>
      </c>
      <c r="B73" s="1" t="s">
        <v>123</v>
      </c>
      <c r="C73" s="1">
        <v>1</v>
      </c>
      <c r="D73" s="1" t="s">
        <v>126</v>
      </c>
      <c r="E73" s="1" t="s">
        <v>127</v>
      </c>
      <c r="F73" s="2">
        <v>1680401372271</v>
      </c>
      <c r="G73" s="1">
        <v>783</v>
      </c>
      <c r="H73" s="1">
        <v>122</v>
      </c>
      <c r="I73" s="1">
        <v>39</v>
      </c>
    </row>
    <row r="74" spans="1:9">
      <c r="A74" s="1">
        <v>74</v>
      </c>
      <c r="B74" s="1" t="s">
        <v>123</v>
      </c>
      <c r="C74" s="1">
        <v>1</v>
      </c>
      <c r="D74" s="1" t="s">
        <v>128</v>
      </c>
      <c r="E74" s="1" t="s">
        <v>129</v>
      </c>
      <c r="F74" s="2">
        <v>1641102372247</v>
      </c>
      <c r="G74" s="1">
        <v>313</v>
      </c>
      <c r="H74" s="1">
        <v>0</v>
      </c>
      <c r="I74" s="1">
        <v>15</v>
      </c>
    </row>
    <row r="75" spans="1:9">
      <c r="A75" s="1">
        <v>75</v>
      </c>
      <c r="B75" s="1" t="s">
        <v>123</v>
      </c>
      <c r="C75" s="1">
        <v>1</v>
      </c>
      <c r="D75" s="1" t="s">
        <v>130</v>
      </c>
      <c r="E75" s="1" t="s">
        <v>131</v>
      </c>
      <c r="F75" s="2">
        <v>1660613372257</v>
      </c>
      <c r="G75" s="1">
        <v>313</v>
      </c>
      <c r="H75" s="1">
        <v>0</v>
      </c>
      <c r="I75" s="1">
        <v>15</v>
      </c>
    </row>
    <row r="76" spans="1:9">
      <c r="A76" s="1">
        <v>76</v>
      </c>
      <c r="B76" s="1" t="s">
        <v>123</v>
      </c>
      <c r="C76" s="1">
        <v>1</v>
      </c>
      <c r="D76" s="1" t="s">
        <v>96</v>
      </c>
      <c r="E76" s="1" t="s">
        <v>132</v>
      </c>
      <c r="F76" s="2">
        <v>2590320372237</v>
      </c>
      <c r="G76" s="1">
        <v>282</v>
      </c>
      <c r="H76" s="1">
        <v>0</v>
      </c>
      <c r="I76" s="1">
        <v>14</v>
      </c>
    </row>
    <row r="77" spans="1:9">
      <c r="A77" s="1">
        <v>77</v>
      </c>
      <c r="B77" s="1" t="s">
        <v>123</v>
      </c>
      <c r="C77" s="1">
        <v>1</v>
      </c>
      <c r="D77" s="1" t="s">
        <v>133</v>
      </c>
      <c r="E77" s="1" t="s">
        <v>134</v>
      </c>
      <c r="F77" s="2">
        <v>1791129372244</v>
      </c>
      <c r="G77" s="1">
        <v>281</v>
      </c>
      <c r="H77" s="1">
        <v>0</v>
      </c>
      <c r="I77" s="1">
        <v>14</v>
      </c>
    </row>
    <row r="78" spans="1:9">
      <c r="A78" s="1">
        <v>78</v>
      </c>
      <c r="B78" s="1" t="s">
        <v>123</v>
      </c>
      <c r="C78" s="1">
        <v>1</v>
      </c>
      <c r="D78" s="1" t="s">
        <v>135</v>
      </c>
      <c r="E78" s="1" t="s">
        <v>136</v>
      </c>
      <c r="F78" s="2">
        <v>1890615375212</v>
      </c>
      <c r="G78" s="1">
        <v>0</v>
      </c>
      <c r="H78" s="1">
        <v>194</v>
      </c>
      <c r="I78" s="1">
        <v>0</v>
      </c>
    </row>
    <row r="79" spans="1:9">
      <c r="A79" s="1">
        <v>79</v>
      </c>
      <c r="B79" s="1" t="s">
        <v>123</v>
      </c>
      <c r="C79" s="1">
        <v>1</v>
      </c>
      <c r="D79" s="1" t="s">
        <v>137</v>
      </c>
      <c r="E79" s="1" t="s">
        <v>138</v>
      </c>
      <c r="F79" s="2">
        <v>2760922044361</v>
      </c>
      <c r="G79" s="1">
        <v>626</v>
      </c>
      <c r="H79" s="1">
        <v>137</v>
      </c>
      <c r="I79" s="1">
        <v>31</v>
      </c>
    </row>
    <row r="80" spans="1:9">
      <c r="A80" s="1">
        <v>80</v>
      </c>
      <c r="B80" s="1" t="s">
        <v>123</v>
      </c>
      <c r="C80" s="1">
        <v>1</v>
      </c>
      <c r="D80" s="1" t="s">
        <v>139</v>
      </c>
      <c r="E80" s="1" t="s">
        <v>140</v>
      </c>
      <c r="F80" s="2">
        <v>1920921375209</v>
      </c>
      <c r="G80" s="1">
        <v>939</v>
      </c>
      <c r="H80" s="1">
        <v>366</v>
      </c>
      <c r="I80" s="1">
        <v>47</v>
      </c>
    </row>
    <row r="81" spans="1:9">
      <c r="A81" s="1">
        <v>81</v>
      </c>
      <c r="B81" s="1" t="s">
        <v>123</v>
      </c>
      <c r="C81" s="1">
        <v>1</v>
      </c>
      <c r="D81" s="1" t="s">
        <v>141</v>
      </c>
      <c r="E81" s="1" t="s">
        <v>142</v>
      </c>
      <c r="F81" s="2">
        <v>1750419372254</v>
      </c>
      <c r="G81" s="1">
        <v>626</v>
      </c>
      <c r="H81" s="1">
        <v>122</v>
      </c>
      <c r="I81" s="1">
        <v>31</v>
      </c>
    </row>
    <row r="82" spans="1:9">
      <c r="A82" s="1">
        <v>82</v>
      </c>
      <c r="B82" s="1" t="s">
        <v>123</v>
      </c>
      <c r="C82" s="1">
        <v>1</v>
      </c>
      <c r="D82" s="1" t="s">
        <v>143</v>
      </c>
      <c r="E82" s="1" t="s">
        <v>105</v>
      </c>
      <c r="F82" s="2">
        <v>1910513375214</v>
      </c>
      <c r="G82" s="1">
        <v>783</v>
      </c>
      <c r="H82" s="1">
        <v>244</v>
      </c>
      <c r="I82" s="1">
        <v>39</v>
      </c>
    </row>
    <row r="83" spans="1:9">
      <c r="A83" s="1">
        <v>83</v>
      </c>
      <c r="B83" s="1" t="s">
        <v>123</v>
      </c>
      <c r="C83" s="1">
        <v>1</v>
      </c>
      <c r="D83" s="1" t="s">
        <v>141</v>
      </c>
      <c r="E83" s="1" t="s">
        <v>124</v>
      </c>
      <c r="F83" s="2">
        <v>1670907372286</v>
      </c>
      <c r="G83" s="1">
        <v>313</v>
      </c>
      <c r="H83" s="1">
        <v>0</v>
      </c>
      <c r="I83" s="1">
        <v>15</v>
      </c>
    </row>
    <row r="84" spans="1:9">
      <c r="A84" s="1">
        <v>84</v>
      </c>
      <c r="B84" s="1" t="s">
        <v>123</v>
      </c>
      <c r="C84" s="1">
        <v>1</v>
      </c>
      <c r="D84" s="1" t="s">
        <v>11</v>
      </c>
      <c r="E84" s="1" t="s">
        <v>144</v>
      </c>
      <c r="F84" s="2">
        <v>1730510372257</v>
      </c>
      <c r="G84" s="1">
        <v>470</v>
      </c>
      <c r="H84" s="1">
        <v>0</v>
      </c>
      <c r="I84" s="1">
        <v>23</v>
      </c>
    </row>
    <row r="85" spans="1:9">
      <c r="A85" s="1">
        <v>85</v>
      </c>
      <c r="B85" s="1" t="s">
        <v>123</v>
      </c>
      <c r="C85" s="1">
        <v>1</v>
      </c>
      <c r="D85" s="1" t="s">
        <v>145</v>
      </c>
      <c r="E85" s="1" t="s">
        <v>26</v>
      </c>
      <c r="F85" s="2">
        <v>1830304375214</v>
      </c>
      <c r="G85" s="1">
        <v>313</v>
      </c>
      <c r="H85" s="1">
        <v>0</v>
      </c>
      <c r="I85" s="1">
        <v>15</v>
      </c>
    </row>
    <row r="86" spans="1:9">
      <c r="A86" s="1">
        <v>86</v>
      </c>
      <c r="B86" s="1" t="s">
        <v>123</v>
      </c>
      <c r="C86" s="1">
        <v>1</v>
      </c>
      <c r="D86" s="1" t="s">
        <v>146</v>
      </c>
      <c r="E86" s="1" t="s">
        <v>147</v>
      </c>
      <c r="F86" s="2">
        <v>2881212420133</v>
      </c>
      <c r="G86" s="1">
        <v>0</v>
      </c>
      <c r="H86" s="1">
        <v>194</v>
      </c>
      <c r="I86" s="1">
        <v>0</v>
      </c>
    </row>
    <row r="87" spans="1:9">
      <c r="A87" s="1">
        <v>87</v>
      </c>
      <c r="B87" s="1" t="s">
        <v>123</v>
      </c>
      <c r="C87" s="1">
        <v>1</v>
      </c>
      <c r="D87" s="1" t="s">
        <v>148</v>
      </c>
      <c r="E87" s="1" t="s">
        <v>77</v>
      </c>
      <c r="F87" s="2">
        <v>1870203375202</v>
      </c>
      <c r="G87" s="1">
        <v>0</v>
      </c>
      <c r="H87" s="1">
        <v>194</v>
      </c>
      <c r="I87" s="1">
        <v>0</v>
      </c>
    </row>
    <row r="88" spans="1:9">
      <c r="A88" s="1">
        <v>88</v>
      </c>
      <c r="B88" s="1" t="s">
        <v>123</v>
      </c>
      <c r="C88" s="1">
        <v>1</v>
      </c>
      <c r="D88" s="1" t="s">
        <v>149</v>
      </c>
      <c r="E88" s="1" t="s">
        <v>150</v>
      </c>
      <c r="F88" s="2">
        <v>2900111374531</v>
      </c>
      <c r="G88" s="1">
        <v>470</v>
      </c>
      <c r="H88" s="1">
        <v>137</v>
      </c>
      <c r="I88" s="1">
        <v>0</v>
      </c>
    </row>
    <row r="89" spans="1:9">
      <c r="A89" s="1">
        <v>89</v>
      </c>
      <c r="B89" s="1" t="s">
        <v>123</v>
      </c>
      <c r="C89" s="1">
        <v>1</v>
      </c>
      <c r="D89" s="1" t="s">
        <v>151</v>
      </c>
      <c r="E89" s="1" t="s">
        <v>152</v>
      </c>
      <c r="F89" s="2">
        <v>1940315375217</v>
      </c>
      <c r="G89" s="1">
        <v>470</v>
      </c>
      <c r="H89" s="1">
        <v>137</v>
      </c>
      <c r="I89" s="1">
        <v>0</v>
      </c>
    </row>
    <row r="90" spans="1:9">
      <c r="A90" s="1">
        <v>90</v>
      </c>
      <c r="B90" s="1" t="s">
        <v>123</v>
      </c>
      <c r="C90" s="1">
        <v>1</v>
      </c>
      <c r="D90" s="1" t="s">
        <v>153</v>
      </c>
      <c r="E90" s="1" t="s">
        <v>154</v>
      </c>
      <c r="F90" s="2">
        <v>2820525375219</v>
      </c>
      <c r="G90" s="1">
        <v>470</v>
      </c>
      <c r="H90" s="1">
        <v>137</v>
      </c>
      <c r="I90" s="1">
        <v>0</v>
      </c>
    </row>
    <row r="91" spans="1:9">
      <c r="A91" s="1">
        <v>92</v>
      </c>
      <c r="B91" s="1" t="s">
        <v>155</v>
      </c>
      <c r="C91" s="1">
        <v>1</v>
      </c>
      <c r="D91" s="1" t="s">
        <v>156</v>
      </c>
      <c r="E91" s="1" t="s">
        <v>157</v>
      </c>
      <c r="F91" s="2">
        <v>1760420372245</v>
      </c>
      <c r="G91" s="1">
        <v>617</v>
      </c>
      <c r="H91" s="1">
        <v>122</v>
      </c>
      <c r="I91" s="1">
        <v>30</v>
      </c>
    </row>
    <row r="92" spans="1:9">
      <c r="A92" s="1">
        <v>93</v>
      </c>
      <c r="B92" s="1" t="s">
        <v>155</v>
      </c>
      <c r="C92" s="1">
        <v>1</v>
      </c>
      <c r="D92" s="1" t="s">
        <v>158</v>
      </c>
      <c r="E92" s="1" t="s">
        <v>159</v>
      </c>
      <c r="F92" s="2">
        <v>1900719372021</v>
      </c>
      <c r="G92" s="1">
        <v>783</v>
      </c>
      <c r="H92" s="1">
        <v>244</v>
      </c>
      <c r="I92" s="1">
        <v>39</v>
      </c>
    </row>
    <row r="93" spans="1:9">
      <c r="A93" s="1">
        <v>94</v>
      </c>
      <c r="B93" s="1" t="s">
        <v>155</v>
      </c>
      <c r="C93" s="1">
        <v>1</v>
      </c>
      <c r="D93" s="1" t="s">
        <v>160</v>
      </c>
      <c r="E93" s="1" t="s">
        <v>161</v>
      </c>
      <c r="F93" s="2">
        <v>2870128372023</v>
      </c>
      <c r="G93" s="1">
        <v>1096</v>
      </c>
      <c r="H93" s="1">
        <v>488</v>
      </c>
      <c r="I93" s="1">
        <v>54</v>
      </c>
    </row>
    <row r="94" spans="1:9">
      <c r="A94" s="1">
        <v>95</v>
      </c>
      <c r="B94" s="1" t="s">
        <v>162</v>
      </c>
      <c r="C94" s="1">
        <v>1</v>
      </c>
      <c r="D94" s="1" t="s">
        <v>163</v>
      </c>
      <c r="E94" s="1" t="s">
        <v>164</v>
      </c>
      <c r="F94" s="2">
        <v>1881129375205</v>
      </c>
      <c r="G94" s="1">
        <v>783</v>
      </c>
      <c r="H94" s="1">
        <v>244</v>
      </c>
      <c r="I94" s="1">
        <v>39</v>
      </c>
    </row>
    <row r="95" spans="1:9">
      <c r="A95" s="1">
        <v>96</v>
      </c>
      <c r="B95" s="1" t="s">
        <v>165</v>
      </c>
      <c r="C95" s="1">
        <v>1</v>
      </c>
      <c r="D95" s="1" t="s">
        <v>163</v>
      </c>
      <c r="E95" s="1" t="s">
        <v>10</v>
      </c>
      <c r="F95" s="2">
        <v>1800314375215</v>
      </c>
      <c r="G95" s="1">
        <v>0</v>
      </c>
      <c r="H95" s="1">
        <v>194</v>
      </c>
      <c r="I95" s="1">
        <v>0</v>
      </c>
    </row>
    <row r="96" spans="1:9">
      <c r="A96" s="1">
        <v>97</v>
      </c>
      <c r="B96" s="1" t="s">
        <v>165</v>
      </c>
      <c r="C96" s="1">
        <v>1</v>
      </c>
      <c r="D96" s="1" t="s">
        <v>166</v>
      </c>
      <c r="E96" s="1" t="s">
        <v>167</v>
      </c>
      <c r="F96" s="2">
        <v>1730601372231</v>
      </c>
      <c r="G96" s="1">
        <v>1096</v>
      </c>
      <c r="H96" s="1">
        <v>488</v>
      </c>
      <c r="I96" s="1">
        <v>54</v>
      </c>
    </row>
    <row r="97" spans="1:9">
      <c r="A97" s="1">
        <v>98</v>
      </c>
      <c r="B97" s="1" t="s">
        <v>165</v>
      </c>
      <c r="C97" s="1">
        <v>1</v>
      </c>
      <c r="D97" s="1" t="s">
        <v>168</v>
      </c>
      <c r="E97" s="1" t="s">
        <v>100</v>
      </c>
      <c r="F97" s="2">
        <v>1840407375222</v>
      </c>
      <c r="G97" s="1">
        <v>0</v>
      </c>
      <c r="H97" s="1">
        <v>291</v>
      </c>
      <c r="I97" s="1">
        <v>0</v>
      </c>
    </row>
    <row r="98" spans="1:9">
      <c r="A98" s="1">
        <v>99</v>
      </c>
      <c r="B98" s="1" t="s">
        <v>165</v>
      </c>
      <c r="C98" s="1">
        <v>1</v>
      </c>
      <c r="D98" s="1" t="s">
        <v>169</v>
      </c>
      <c r="E98" s="1" t="s">
        <v>170</v>
      </c>
      <c r="F98" s="2">
        <v>2900821375200</v>
      </c>
      <c r="G98" s="1">
        <v>783</v>
      </c>
      <c r="H98" s="1">
        <v>244</v>
      </c>
      <c r="I98" s="1">
        <v>39</v>
      </c>
    </row>
    <row r="99" spans="1:9">
      <c r="A99" s="1">
        <v>100</v>
      </c>
      <c r="B99" s="1" t="s">
        <v>165</v>
      </c>
      <c r="C99" s="1">
        <v>1</v>
      </c>
      <c r="D99" s="1" t="s">
        <v>171</v>
      </c>
      <c r="E99" s="1" t="s">
        <v>170</v>
      </c>
      <c r="F99" s="2">
        <v>1660528374109</v>
      </c>
      <c r="G99" s="1">
        <v>783</v>
      </c>
      <c r="H99" s="1">
        <v>244</v>
      </c>
      <c r="I99" s="1">
        <v>39</v>
      </c>
    </row>
    <row r="100" spans="1:9">
      <c r="A100" s="1">
        <v>101</v>
      </c>
      <c r="B100" s="1" t="s">
        <v>165</v>
      </c>
      <c r="C100" s="1">
        <v>1</v>
      </c>
      <c r="D100" s="1" t="s">
        <v>15</v>
      </c>
      <c r="E100" s="1" t="s">
        <v>172</v>
      </c>
      <c r="F100" s="2">
        <v>1870429375215</v>
      </c>
      <c r="G100" s="1">
        <v>783</v>
      </c>
      <c r="H100" s="1">
        <v>244</v>
      </c>
      <c r="I100" s="1">
        <v>0</v>
      </c>
    </row>
    <row r="101" spans="1:9">
      <c r="A101" s="1">
        <v>102</v>
      </c>
      <c r="B101" s="1" t="s">
        <v>173</v>
      </c>
      <c r="C101" s="1">
        <v>1</v>
      </c>
      <c r="D101" s="1" t="s">
        <v>174</v>
      </c>
      <c r="E101" s="1" t="s">
        <v>175</v>
      </c>
      <c r="F101" s="2">
        <v>1870419375211</v>
      </c>
      <c r="G101" s="1">
        <v>783</v>
      </c>
      <c r="H101" s="1">
        <v>244</v>
      </c>
      <c r="I101" s="1">
        <v>39</v>
      </c>
    </row>
    <row r="102" spans="1:9">
      <c r="A102" s="1">
        <v>103</v>
      </c>
      <c r="B102" s="1" t="s">
        <v>173</v>
      </c>
      <c r="C102" s="1">
        <v>1</v>
      </c>
      <c r="D102" s="1" t="s">
        <v>176</v>
      </c>
      <c r="E102" s="1" t="s">
        <v>177</v>
      </c>
      <c r="F102" s="2">
        <v>1840710372021</v>
      </c>
      <c r="G102" s="1">
        <v>783</v>
      </c>
      <c r="H102" s="1">
        <v>244</v>
      </c>
      <c r="I102" s="1">
        <v>39</v>
      </c>
    </row>
    <row r="103" spans="1:9">
      <c r="A103" s="1">
        <v>104</v>
      </c>
      <c r="B103" s="1" t="s">
        <v>173</v>
      </c>
      <c r="C103" s="1">
        <v>1</v>
      </c>
      <c r="D103" s="1" t="s">
        <v>178</v>
      </c>
      <c r="E103" s="1" t="s">
        <v>179</v>
      </c>
      <c r="F103" s="2">
        <v>1890205375220</v>
      </c>
      <c r="G103" s="1">
        <v>939</v>
      </c>
      <c r="H103" s="1">
        <v>366</v>
      </c>
      <c r="I103" s="1">
        <v>47</v>
      </c>
    </row>
    <row r="104" spans="1:9">
      <c r="A104" s="1">
        <v>105</v>
      </c>
      <c r="B104" s="1" t="s">
        <v>173</v>
      </c>
      <c r="C104" s="1">
        <v>1</v>
      </c>
      <c r="D104" s="1" t="s">
        <v>180</v>
      </c>
      <c r="E104" s="1" t="s">
        <v>26</v>
      </c>
      <c r="F104" s="2">
        <v>2821109440016</v>
      </c>
      <c r="G104" s="1">
        <v>783</v>
      </c>
      <c r="H104" s="1">
        <v>122</v>
      </c>
      <c r="I104" s="1">
        <v>39</v>
      </c>
    </row>
    <row r="105" spans="1:9">
      <c r="A105" s="1">
        <v>106</v>
      </c>
      <c r="B105" s="1" t="s">
        <v>173</v>
      </c>
      <c r="C105" s="1">
        <v>1</v>
      </c>
      <c r="D105" s="1" t="s">
        <v>181</v>
      </c>
      <c r="E105" s="1" t="s">
        <v>182</v>
      </c>
      <c r="F105" s="2">
        <v>1810319350088</v>
      </c>
      <c r="G105" s="1">
        <v>783</v>
      </c>
      <c r="H105" s="1">
        <v>244</v>
      </c>
      <c r="I105" s="1">
        <v>39</v>
      </c>
    </row>
    <row r="106" spans="1:9">
      <c r="A106" s="1">
        <v>107</v>
      </c>
      <c r="B106" s="1" t="s">
        <v>173</v>
      </c>
      <c r="C106" s="1">
        <v>1</v>
      </c>
      <c r="D106" s="1" t="s">
        <v>183</v>
      </c>
      <c r="E106" s="1" t="s">
        <v>184</v>
      </c>
      <c r="F106" s="2">
        <v>2661216372237</v>
      </c>
      <c r="G106" s="1">
        <v>619</v>
      </c>
      <c r="H106" s="1">
        <v>122</v>
      </c>
      <c r="I106" s="1">
        <v>31</v>
      </c>
    </row>
    <row r="107" spans="1:9">
      <c r="A107" s="1">
        <v>46</v>
      </c>
      <c r="B107" s="1" t="s">
        <v>59</v>
      </c>
      <c r="C107" s="1">
        <v>1</v>
      </c>
      <c r="D107" s="1" t="s">
        <v>185</v>
      </c>
      <c r="E107" s="1" t="s">
        <v>61</v>
      </c>
      <c r="F107" s="2">
        <v>1530711372254</v>
      </c>
      <c r="G107" s="1">
        <v>456</v>
      </c>
      <c r="H107" s="1">
        <v>0</v>
      </c>
      <c r="I107" s="1">
        <v>0</v>
      </c>
    </row>
    <row r="108" spans="1:9">
      <c r="A108" s="1">
        <v>109</v>
      </c>
      <c r="B108" s="1" t="s">
        <v>173</v>
      </c>
      <c r="C108" s="1">
        <v>1</v>
      </c>
      <c r="D108" s="1" t="s">
        <v>186</v>
      </c>
      <c r="E108" s="1" t="s">
        <v>187</v>
      </c>
      <c r="F108" s="2">
        <v>2730106372281</v>
      </c>
      <c r="G108" s="1">
        <v>470</v>
      </c>
      <c r="H108" s="1">
        <v>137</v>
      </c>
      <c r="I108" s="1">
        <v>0</v>
      </c>
    </row>
    <row r="109" spans="1:9">
      <c r="A109" s="1">
        <v>2</v>
      </c>
      <c r="B109" s="1" t="s">
        <v>188</v>
      </c>
      <c r="C109" s="1">
        <v>1</v>
      </c>
      <c r="D109" s="1" t="s">
        <v>189</v>
      </c>
      <c r="E109" s="1" t="s">
        <v>131</v>
      </c>
      <c r="F109" s="2">
        <v>1691023372256</v>
      </c>
      <c r="G109" s="1">
        <v>313</v>
      </c>
      <c r="H109" s="1">
        <v>0</v>
      </c>
      <c r="I109" s="1">
        <v>15</v>
      </c>
    </row>
    <row r="110" spans="1:9">
      <c r="A110" s="1">
        <v>3</v>
      </c>
      <c r="B110" s="1" t="s">
        <v>188</v>
      </c>
      <c r="C110" s="1">
        <v>1</v>
      </c>
      <c r="D110" s="1" t="s">
        <v>190</v>
      </c>
      <c r="E110" s="1" t="s">
        <v>191</v>
      </c>
      <c r="F110" s="2">
        <v>2721110372230</v>
      </c>
      <c r="G110" s="1">
        <v>0</v>
      </c>
      <c r="H110" s="1">
        <v>97</v>
      </c>
      <c r="I110" s="1">
        <v>0</v>
      </c>
    </row>
    <row r="111" spans="1:9">
      <c r="A111" s="1">
        <v>1</v>
      </c>
      <c r="B111" s="1" t="s">
        <v>188</v>
      </c>
      <c r="C111" s="1">
        <v>1</v>
      </c>
      <c r="D111" s="1" t="s">
        <v>36</v>
      </c>
      <c r="E111" s="1" t="s">
        <v>27</v>
      </c>
      <c r="F111" s="2">
        <v>1730601372258</v>
      </c>
      <c r="G111" s="1">
        <v>313</v>
      </c>
      <c r="H111" s="1">
        <v>0</v>
      </c>
      <c r="I111" s="1">
        <v>15</v>
      </c>
    </row>
    <row r="113" spans="4:6">
      <c r="D113" t="s">
        <v>193</v>
      </c>
      <c r="F113" t="s">
        <v>195</v>
      </c>
    </row>
    <row r="114" spans="4:6">
      <c r="D114" t="s">
        <v>194</v>
      </c>
      <c r="F114" t="s">
        <v>196</v>
      </c>
    </row>
    <row r="117" spans="4:6">
      <c r="E117" t="s">
        <v>197</v>
      </c>
    </row>
    <row r="118" spans="4:6">
      <c r="E118" t="s">
        <v>198</v>
      </c>
    </row>
  </sheetData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tabSelected="1" topLeftCell="A94" workbookViewId="0">
      <selection activeCell="D19" sqref="D19"/>
    </sheetView>
  </sheetViews>
  <sheetFormatPr defaultRowHeight="15"/>
  <cols>
    <col min="1" max="1" width="5.42578125" customWidth="1"/>
    <col min="2" max="2" width="28.7109375" customWidth="1"/>
    <col min="3" max="3" width="14.7109375" customWidth="1"/>
    <col min="4" max="4" width="13" customWidth="1"/>
    <col min="5" max="5" width="13.42578125" customWidth="1"/>
    <col min="6" max="6" width="15.140625" customWidth="1"/>
    <col min="7" max="7" width="14.85546875" customWidth="1"/>
    <col min="8" max="8" width="15.140625" customWidth="1"/>
  </cols>
  <sheetData>
    <row r="1" spans="1:8">
      <c r="B1" t="s">
        <v>209</v>
      </c>
      <c r="D1" t="s">
        <v>211</v>
      </c>
    </row>
    <row r="2" spans="1:8">
      <c r="B2" t="s">
        <v>210</v>
      </c>
    </row>
    <row r="4" spans="1:8" ht="89.25" customHeight="1">
      <c r="A4" s="10" t="s">
        <v>200</v>
      </c>
      <c r="B4" s="10" t="s">
        <v>201</v>
      </c>
      <c r="C4" s="10" t="s">
        <v>202</v>
      </c>
      <c r="D4" s="10" t="s">
        <v>203</v>
      </c>
      <c r="E4" s="12" t="s">
        <v>204</v>
      </c>
      <c r="F4" s="12"/>
      <c r="G4" s="10" t="s">
        <v>207</v>
      </c>
      <c r="H4" s="10" t="s">
        <v>208</v>
      </c>
    </row>
    <row r="5" spans="1:8" ht="61.5" customHeight="1">
      <c r="A5" s="1"/>
      <c r="B5" s="1"/>
      <c r="C5" s="1"/>
      <c r="D5" s="1"/>
      <c r="E5" s="10" t="s">
        <v>205</v>
      </c>
      <c r="F5" s="10" t="s">
        <v>206</v>
      </c>
      <c r="G5" s="1"/>
      <c r="H5" s="1"/>
    </row>
    <row r="6" spans="1:8">
      <c r="A6" s="1">
        <v>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>
      <c r="A7" s="1">
        <v>1</v>
      </c>
      <c r="B7" s="1" t="str">
        <f>Sheet1!D4&amp;" "&amp;Sheet1!E4</f>
        <v>MARCEL POPA</v>
      </c>
      <c r="C7" s="2"/>
      <c r="D7" s="1" t="str">
        <f>Sheet1!A4&amp;"/"&amp;Sheet1!B4</f>
        <v>2/2023-11-16T00:00:00</v>
      </c>
      <c r="E7" s="1">
        <f>Sheet1!G4</f>
        <v>783</v>
      </c>
      <c r="F7" s="1">
        <f>Sheet1!H4</f>
        <v>244</v>
      </c>
      <c r="G7" s="1">
        <f>Sheet1!C4</f>
        <v>12</v>
      </c>
      <c r="H7" s="1">
        <f>Sheet1!I4</f>
        <v>39</v>
      </c>
    </row>
    <row r="8" spans="1:8">
      <c r="A8" s="1">
        <v>2</v>
      </c>
      <c r="B8" s="1" t="str">
        <f>Sheet1!D5&amp;" "&amp;Sheet1!E5</f>
        <v>IULIAN TOFAN</v>
      </c>
      <c r="C8" s="2"/>
      <c r="D8" s="1" t="str">
        <f>Sheet1!A5&amp;"/"&amp;Sheet1!B5</f>
        <v>5/2023-11-16T00:00:00</v>
      </c>
      <c r="E8" s="1">
        <f>Sheet1!G5</f>
        <v>313</v>
      </c>
      <c r="F8" s="1">
        <f>Sheet1!H5</f>
        <v>0</v>
      </c>
      <c r="G8" s="1">
        <f>Sheet1!C5</f>
        <v>12</v>
      </c>
      <c r="H8" s="1">
        <f>Sheet1!I5</f>
        <v>15</v>
      </c>
    </row>
    <row r="9" spans="1:8">
      <c r="A9" s="1">
        <v>3</v>
      </c>
      <c r="B9" s="1" t="str">
        <f>Sheet1!D6&amp;" "&amp;Sheet1!E6</f>
        <v>NICUŞOR REZMERIŢĂ</v>
      </c>
      <c r="C9" s="2"/>
      <c r="D9" s="1" t="str">
        <f>Sheet1!A6&amp;"/"&amp;Sheet1!B6</f>
        <v>6/2023-11-16T00:00:00</v>
      </c>
      <c r="E9" s="1">
        <f>Sheet1!G6</f>
        <v>313</v>
      </c>
      <c r="F9" s="1">
        <f>Sheet1!H6</f>
        <v>0</v>
      </c>
      <c r="G9" s="1">
        <f>Sheet1!C6</f>
        <v>12</v>
      </c>
      <c r="H9" s="1">
        <f>Sheet1!I6</f>
        <v>15</v>
      </c>
    </row>
    <row r="10" spans="1:8">
      <c r="A10" s="1">
        <v>4</v>
      </c>
      <c r="B10" s="1" t="str">
        <f>Sheet1!D7&amp;" "&amp;Sheet1!E7</f>
        <v>COSTEL POLEI</v>
      </c>
      <c r="C10" s="2"/>
      <c r="D10" s="1" t="str">
        <f>Sheet1!A7&amp;"/"&amp;Sheet1!B7</f>
        <v>7/2023-11-16T00:00:00</v>
      </c>
      <c r="E10" s="1">
        <f>Sheet1!G7</f>
        <v>313</v>
      </c>
      <c r="F10" s="1">
        <f>Sheet1!H7</f>
        <v>0</v>
      </c>
      <c r="G10" s="1">
        <f>Sheet1!C7</f>
        <v>12</v>
      </c>
      <c r="H10" s="1">
        <f>Sheet1!I7</f>
        <v>15</v>
      </c>
    </row>
    <row r="11" spans="1:8">
      <c r="A11" s="1">
        <v>5</v>
      </c>
      <c r="B11" s="1" t="str">
        <f>Sheet1!D8&amp;" "&amp;Sheet1!E8</f>
        <v>MIHAI IONAŞCU</v>
      </c>
      <c r="C11" s="2"/>
      <c r="D11" s="1" t="str">
        <f>Sheet1!A8&amp;"/"&amp;Sheet1!B8</f>
        <v>4/2023-11-16T00:00:00</v>
      </c>
      <c r="E11" s="1">
        <f>Sheet1!G8</f>
        <v>783</v>
      </c>
      <c r="F11" s="1">
        <f>Sheet1!H8</f>
        <v>244</v>
      </c>
      <c r="G11" s="1">
        <f>Sheet1!C8</f>
        <v>12</v>
      </c>
      <c r="H11" s="1">
        <f>Sheet1!I8</f>
        <v>39</v>
      </c>
    </row>
    <row r="12" spans="1:8">
      <c r="A12" s="1">
        <v>6</v>
      </c>
      <c r="B12" s="1" t="str">
        <f>Sheet1!D9&amp;" "&amp;Sheet1!E9</f>
        <v>TOADER PĂDURARU</v>
      </c>
      <c r="C12" s="2"/>
      <c r="D12" s="1" t="str">
        <f>Sheet1!A9&amp;"/"&amp;Sheet1!B9</f>
        <v>1/2023-11-16T00:00:00</v>
      </c>
      <c r="E12" s="1">
        <f>Sheet1!G9</f>
        <v>313</v>
      </c>
      <c r="F12" s="1">
        <f>Sheet1!H9</f>
        <v>0</v>
      </c>
      <c r="G12" s="1">
        <f>Sheet1!C9</f>
        <v>12</v>
      </c>
      <c r="H12" s="1">
        <f>Sheet1!I9</f>
        <v>15</v>
      </c>
    </row>
    <row r="13" spans="1:8">
      <c r="A13" s="1">
        <v>7</v>
      </c>
      <c r="B13" s="1" t="str">
        <f>Sheet1!D10&amp;" "&amp;Sheet1!E10</f>
        <v>VASILE-ALEXANDRU DULGHERU</v>
      </c>
      <c r="C13" s="2"/>
      <c r="D13" s="1" t="str">
        <f>Sheet1!A10&amp;"/"&amp;Sheet1!B10</f>
        <v>3/2023-11-16T00:00:00</v>
      </c>
      <c r="E13" s="1">
        <f>Sheet1!G10</f>
        <v>470</v>
      </c>
      <c r="F13" s="1">
        <f>Sheet1!H10</f>
        <v>137</v>
      </c>
      <c r="G13" s="1">
        <f>Sheet1!C10</f>
        <v>12</v>
      </c>
      <c r="H13" s="1">
        <f>Sheet1!I10</f>
        <v>0</v>
      </c>
    </row>
    <row r="14" spans="1:8">
      <c r="A14" s="1">
        <v>8</v>
      </c>
      <c r="B14" s="1" t="str">
        <f>Sheet1!D11&amp;" "&amp;Sheet1!E11</f>
        <v>DANA PANDELEA</v>
      </c>
      <c r="C14" s="2"/>
      <c r="D14" s="1" t="str">
        <f>Sheet1!A11&amp;"/"&amp;Sheet1!B11</f>
        <v>9/2023-11-16T00:00:00</v>
      </c>
      <c r="E14" s="1">
        <f>Sheet1!G11</f>
        <v>626</v>
      </c>
      <c r="F14" s="1">
        <f>Sheet1!H11</f>
        <v>274</v>
      </c>
      <c r="G14" s="1">
        <f>Sheet1!C11</f>
        <v>12</v>
      </c>
      <c r="H14" s="1">
        <f>Sheet1!I11</f>
        <v>0</v>
      </c>
    </row>
    <row r="15" spans="1:8">
      <c r="A15" s="1">
        <v>9</v>
      </c>
      <c r="B15" s="1" t="str">
        <f>Sheet1!D12&amp;" "&amp;Sheet1!E12</f>
        <v>JĂNICĂ PASCAL</v>
      </c>
      <c r="C15" s="2"/>
      <c r="D15" s="1" t="str">
        <f>Sheet1!A12&amp;"/"&amp;Sheet1!B12</f>
        <v>11/2023-11-16T00:00:00</v>
      </c>
      <c r="E15" s="1">
        <f>Sheet1!G12</f>
        <v>783</v>
      </c>
      <c r="F15" s="1">
        <f>Sheet1!H12</f>
        <v>244</v>
      </c>
      <c r="G15" s="1">
        <f>Sheet1!C12</f>
        <v>12</v>
      </c>
      <c r="H15" s="1">
        <f>Sheet1!I12</f>
        <v>0</v>
      </c>
    </row>
    <row r="16" spans="1:8">
      <c r="A16" s="1">
        <v>10</v>
      </c>
      <c r="B16" s="1" t="str">
        <f>Sheet1!D13&amp;" "&amp;Sheet1!E13</f>
        <v>COSTEL GĂLĂŢEANU</v>
      </c>
      <c r="C16" s="2"/>
      <c r="D16" s="1" t="str">
        <f>Sheet1!A13&amp;"/"&amp;Sheet1!B13</f>
        <v>12/2023-11-16T00:00:00</v>
      </c>
      <c r="E16" s="1">
        <f>Sheet1!G13</f>
        <v>626</v>
      </c>
      <c r="F16" s="1">
        <f>Sheet1!H13</f>
        <v>122</v>
      </c>
      <c r="G16" s="1">
        <f>Sheet1!C13</f>
        <v>12</v>
      </c>
      <c r="H16" s="1">
        <f>Sheet1!I13</f>
        <v>31</v>
      </c>
    </row>
    <row r="17" spans="1:8">
      <c r="A17" s="1">
        <v>11</v>
      </c>
      <c r="B17" s="1" t="str">
        <f>Sheet1!D14&amp;" "&amp;Sheet1!E14</f>
        <v>GHEORGHIŢĂ BULGARU</v>
      </c>
      <c r="C17" s="2"/>
      <c r="D17" s="1" t="str">
        <f>Sheet1!A14&amp;"/"&amp;Sheet1!B14</f>
        <v>13/2023-11-16T00:00:00</v>
      </c>
      <c r="E17" s="1">
        <f>Sheet1!G14</f>
        <v>626</v>
      </c>
      <c r="F17" s="1">
        <f>Sheet1!H14</f>
        <v>122</v>
      </c>
      <c r="G17" s="1">
        <f>Sheet1!C14</f>
        <v>12</v>
      </c>
      <c r="H17" s="1">
        <f>Sheet1!I14</f>
        <v>31</v>
      </c>
    </row>
    <row r="18" spans="1:8">
      <c r="A18" s="1">
        <v>12</v>
      </c>
      <c r="B18" s="1" t="str">
        <f>Sheet1!D15&amp;" "&amp;Sheet1!E15</f>
        <v>MIHĂIŢĂ BURCĂ</v>
      </c>
      <c r="C18" s="2"/>
      <c r="D18" s="1" t="str">
        <f>Sheet1!A15&amp;"/"&amp;Sheet1!B15</f>
        <v>14/2023-11-16T00:00:00</v>
      </c>
      <c r="E18" s="1">
        <f>Sheet1!G15</f>
        <v>783</v>
      </c>
      <c r="F18" s="1">
        <f>Sheet1!H15</f>
        <v>244</v>
      </c>
      <c r="G18" s="1">
        <f>Sheet1!C15</f>
        <v>12</v>
      </c>
      <c r="H18" s="1">
        <f>Sheet1!I15</f>
        <v>39</v>
      </c>
    </row>
    <row r="19" spans="1:8">
      <c r="A19" s="1">
        <v>13</v>
      </c>
      <c r="B19" s="1" t="str">
        <f>Sheet1!D16&amp;" "&amp;Sheet1!E16</f>
        <v>TEODOR LEFTER</v>
      </c>
      <c r="C19" s="2"/>
      <c r="D19" s="1" t="str">
        <f>Sheet1!A16&amp;"/"&amp;Sheet1!B16</f>
        <v>15/2023-11-16T00:00:00</v>
      </c>
      <c r="E19" s="1">
        <f>Sheet1!G16</f>
        <v>313</v>
      </c>
      <c r="F19" s="1">
        <f>Sheet1!H16</f>
        <v>0</v>
      </c>
      <c r="G19" s="1">
        <f>Sheet1!C16</f>
        <v>12</v>
      </c>
      <c r="H19" s="1">
        <f>Sheet1!I16</f>
        <v>15</v>
      </c>
    </row>
    <row r="20" spans="1:8">
      <c r="A20" s="1">
        <v>14</v>
      </c>
      <c r="B20" s="1" t="str">
        <f>Sheet1!D17&amp;" "&amp;Sheet1!E17</f>
        <v>COSTICĂ HURMUZACHE</v>
      </c>
      <c r="C20" s="2"/>
      <c r="D20" s="1" t="str">
        <f>Sheet1!A17&amp;"/"&amp;Sheet1!B17</f>
        <v>16/2023-11-16T00:00:00</v>
      </c>
      <c r="E20" s="1">
        <f>Sheet1!G17</f>
        <v>456</v>
      </c>
      <c r="F20" s="1">
        <f>Sheet1!H17</f>
        <v>0</v>
      </c>
      <c r="G20" s="1">
        <f>Sheet1!C17</f>
        <v>12</v>
      </c>
      <c r="H20" s="1">
        <f>Sheet1!I17</f>
        <v>0</v>
      </c>
    </row>
    <row r="21" spans="1:8">
      <c r="A21" s="1">
        <v>15</v>
      </c>
      <c r="B21" s="1" t="str">
        <f>Sheet1!D18&amp;" "&amp;Sheet1!E18</f>
        <v>EMIL ARHIRE</v>
      </c>
      <c r="C21" s="2"/>
      <c r="D21" s="1" t="str">
        <f>Sheet1!A18&amp;"/"&amp;Sheet1!B18</f>
        <v>17/2023-11-16T00:00:00</v>
      </c>
      <c r="E21" s="1">
        <f>Sheet1!G18</f>
        <v>470</v>
      </c>
      <c r="F21" s="1">
        <f>Sheet1!H18</f>
        <v>0</v>
      </c>
      <c r="G21" s="1">
        <f>Sheet1!C18</f>
        <v>12</v>
      </c>
      <c r="H21" s="1">
        <f>Sheet1!I18</f>
        <v>23</v>
      </c>
    </row>
    <row r="22" spans="1:8">
      <c r="A22" s="1">
        <v>16</v>
      </c>
      <c r="B22" s="1" t="str">
        <f>Sheet1!D19&amp;" "&amp;Sheet1!E19</f>
        <v>NUŢA CSURAR</v>
      </c>
      <c r="C22" s="2"/>
      <c r="D22" s="1" t="str">
        <f>Sheet1!A19&amp;"/"&amp;Sheet1!B19</f>
        <v>18/2023-11-16T00:00:00</v>
      </c>
      <c r="E22" s="1">
        <f>Sheet1!G19</f>
        <v>313</v>
      </c>
      <c r="F22" s="1">
        <f>Sheet1!H19</f>
        <v>0</v>
      </c>
      <c r="G22" s="1">
        <f>Sheet1!C19</f>
        <v>12</v>
      </c>
      <c r="H22" s="1">
        <f>Sheet1!I19</f>
        <v>15</v>
      </c>
    </row>
    <row r="23" spans="1:8">
      <c r="A23" s="1">
        <v>17</v>
      </c>
      <c r="B23" s="1" t="str">
        <f>Sheet1!D20&amp;" "&amp;Sheet1!E20</f>
        <v>DORU VITELARU</v>
      </c>
      <c r="C23" s="2"/>
      <c r="D23" s="1" t="str">
        <f>Sheet1!A20&amp;"/"&amp;Sheet1!B20</f>
        <v>19/2023-11-16T00:00:00</v>
      </c>
      <c r="E23" s="1">
        <f>Sheet1!G20</f>
        <v>297</v>
      </c>
      <c r="F23" s="1">
        <f>Sheet1!H20</f>
        <v>0</v>
      </c>
      <c r="G23" s="1">
        <f>Sheet1!C20</f>
        <v>12</v>
      </c>
      <c r="H23" s="1">
        <f>Sheet1!I20</f>
        <v>14</v>
      </c>
    </row>
    <row r="24" spans="1:8">
      <c r="A24" s="1">
        <v>18</v>
      </c>
      <c r="B24" s="1" t="str">
        <f>Sheet1!D21&amp;" "&amp;Sheet1!E21</f>
        <v>TICU GAVRILESCU</v>
      </c>
      <c r="C24" s="2"/>
      <c r="D24" s="1" t="str">
        <f>Sheet1!A21&amp;"/"&amp;Sheet1!B21</f>
        <v>20/2023-11-16T00:00:00</v>
      </c>
      <c r="E24" s="1">
        <f>Sheet1!G21</f>
        <v>470</v>
      </c>
      <c r="F24" s="1">
        <f>Sheet1!H21</f>
        <v>0</v>
      </c>
      <c r="G24" s="1">
        <f>Sheet1!C21</f>
        <v>12</v>
      </c>
      <c r="H24" s="1">
        <f>Sheet1!I21</f>
        <v>23</v>
      </c>
    </row>
    <row r="25" spans="1:8">
      <c r="A25" s="1">
        <v>19</v>
      </c>
      <c r="B25" s="1" t="str">
        <f>Sheet1!D22&amp;" "&amp;Sheet1!E22</f>
        <v>COSTEL SEVERIN</v>
      </c>
      <c r="C25" s="2"/>
      <c r="D25" s="1" t="str">
        <f>Sheet1!A22&amp;"/"&amp;Sheet1!B22</f>
        <v>22/2023-11-17T00:00:00</v>
      </c>
      <c r="E25" s="1">
        <f>Sheet1!G22</f>
        <v>313</v>
      </c>
      <c r="F25" s="1">
        <f>Sheet1!H22</f>
        <v>0</v>
      </c>
      <c r="G25" s="1">
        <f>Sheet1!C22</f>
        <v>12</v>
      </c>
      <c r="H25" s="1">
        <f>Sheet1!I22</f>
        <v>15</v>
      </c>
    </row>
    <row r="26" spans="1:8">
      <c r="A26" s="1">
        <v>20</v>
      </c>
      <c r="B26" s="1" t="str">
        <f>Sheet1!D23&amp;" "&amp;Sheet1!E23</f>
        <v>CORNELIU GĂLĂȚEANU</v>
      </c>
      <c r="C26" s="2"/>
      <c r="D26" s="1" t="str">
        <f>Sheet1!A23&amp;"/"&amp;Sheet1!B23</f>
        <v>23/2023-11-17T00:00:00</v>
      </c>
      <c r="E26" s="1">
        <f>Sheet1!G23</f>
        <v>470</v>
      </c>
      <c r="F26" s="1">
        <f>Sheet1!H23</f>
        <v>0</v>
      </c>
      <c r="G26" s="1">
        <f>Sheet1!C23</f>
        <v>12</v>
      </c>
      <c r="H26" s="1">
        <f>Sheet1!I23</f>
        <v>23</v>
      </c>
    </row>
    <row r="27" spans="1:8">
      <c r="A27" s="1">
        <v>21</v>
      </c>
      <c r="B27" s="1" t="str">
        <f>Sheet1!D24&amp;" "&amp;Sheet1!E24</f>
        <v>COSTICĂ PALADE</v>
      </c>
      <c r="C27" s="2"/>
      <c r="D27" s="1" t="str">
        <f>Sheet1!A24&amp;"/"&amp;Sheet1!B24</f>
        <v>24/2023-11-17T00:00:00</v>
      </c>
      <c r="E27" s="1">
        <f>Sheet1!G24</f>
        <v>313</v>
      </c>
      <c r="F27" s="1">
        <f>Sheet1!H24</f>
        <v>0</v>
      </c>
      <c r="G27" s="1">
        <f>Sheet1!C24</f>
        <v>12</v>
      </c>
      <c r="H27" s="1">
        <f>Sheet1!I24</f>
        <v>15</v>
      </c>
    </row>
    <row r="28" spans="1:8">
      <c r="A28" s="1">
        <v>22</v>
      </c>
      <c r="B28" s="1" t="str">
        <f>Sheet1!D25&amp;" "&amp;Sheet1!E25</f>
        <v>PETRU ENE</v>
      </c>
      <c r="C28" s="2"/>
      <c r="D28" s="1" t="str">
        <f>Sheet1!A25&amp;"/"&amp;Sheet1!B25</f>
        <v>26/2023-11-17T00:00:00</v>
      </c>
      <c r="E28" s="1">
        <f>Sheet1!G25</f>
        <v>301</v>
      </c>
      <c r="F28" s="1">
        <f>Sheet1!H25</f>
        <v>0</v>
      </c>
      <c r="G28" s="1">
        <f>Sheet1!C25</f>
        <v>12</v>
      </c>
      <c r="H28" s="1">
        <f>Sheet1!I25</f>
        <v>15</v>
      </c>
    </row>
    <row r="29" spans="1:8">
      <c r="A29" s="1">
        <v>23</v>
      </c>
      <c r="B29" s="1" t="str">
        <f>Sheet1!D26&amp;" "&amp;Sheet1!E26</f>
        <v>FIVI STEFAN</v>
      </c>
      <c r="C29" s="2"/>
      <c r="D29" s="1" t="str">
        <f>Sheet1!A26&amp;"/"&amp;Sheet1!B26</f>
        <v>25/2023-11-17T00:00:00</v>
      </c>
      <c r="E29" s="1">
        <f>Sheet1!G26</f>
        <v>470</v>
      </c>
      <c r="F29" s="1">
        <f>Sheet1!H26</f>
        <v>0</v>
      </c>
      <c r="G29" s="1">
        <f>Sheet1!C26</f>
        <v>12</v>
      </c>
      <c r="H29" s="1">
        <f>Sheet1!I26</f>
        <v>23</v>
      </c>
    </row>
    <row r="30" spans="1:8">
      <c r="A30" s="1">
        <v>24</v>
      </c>
      <c r="B30" s="1" t="str">
        <f>Sheet1!D27&amp;" "&amp;Sheet1!E27</f>
        <v>TUDORITA-DANIELA MORARU</v>
      </c>
      <c r="C30" s="2"/>
      <c r="D30" s="1" t="str">
        <f>Sheet1!A27&amp;"/"&amp;Sheet1!B27</f>
        <v>27/2023-11-17T00:00:00</v>
      </c>
      <c r="E30" s="1">
        <f>Sheet1!G27</f>
        <v>313</v>
      </c>
      <c r="F30" s="1">
        <f>Sheet1!H27</f>
        <v>0</v>
      </c>
      <c r="G30" s="1">
        <f>Sheet1!C27</f>
        <v>12</v>
      </c>
      <c r="H30" s="1">
        <f>Sheet1!I27</f>
        <v>15</v>
      </c>
    </row>
    <row r="31" spans="1:8">
      <c r="A31" s="1">
        <v>25</v>
      </c>
      <c r="B31" s="1" t="str">
        <f>Sheet1!D28&amp;" "&amp;Sheet1!E28</f>
        <v>MIHAI CIURAR</v>
      </c>
      <c r="C31" s="2"/>
      <c r="D31" s="1" t="str">
        <f>Sheet1!A28&amp;"/"&amp;Sheet1!B28</f>
        <v>28/2023-11-17T00:00:00</v>
      </c>
      <c r="E31" s="1">
        <f>Sheet1!G28</f>
        <v>1252</v>
      </c>
      <c r="F31" s="1">
        <f>Sheet1!H28</f>
        <v>488</v>
      </c>
      <c r="G31" s="1">
        <f>Sheet1!C28</f>
        <v>12</v>
      </c>
      <c r="H31" s="1">
        <f>Sheet1!I28</f>
        <v>62</v>
      </c>
    </row>
    <row r="32" spans="1:8">
      <c r="A32" s="1">
        <v>26</v>
      </c>
      <c r="B32" s="1" t="str">
        <f>Sheet1!D29&amp;" "&amp;Sheet1!E29</f>
        <v>JEAN IORGA</v>
      </c>
      <c r="C32" s="2"/>
      <c r="D32" s="1" t="str">
        <f>Sheet1!A29&amp;"/"&amp;Sheet1!B29</f>
        <v>33/2023-12-04T00:00:00</v>
      </c>
      <c r="E32" s="1">
        <f>Sheet1!G29</f>
        <v>426</v>
      </c>
      <c r="F32" s="1">
        <f>Sheet1!H29</f>
        <v>0</v>
      </c>
      <c r="G32" s="1">
        <f>Sheet1!C29</f>
        <v>1</v>
      </c>
      <c r="H32" s="1">
        <f>Sheet1!I29</f>
        <v>21</v>
      </c>
    </row>
    <row r="33" spans="1:8">
      <c r="A33" s="1">
        <v>27</v>
      </c>
      <c r="B33" s="1" t="str">
        <f>Sheet1!D30&amp;" "&amp;Sheet1!E30</f>
        <v>ION MILITARU</v>
      </c>
      <c r="C33" s="2"/>
      <c r="D33" s="1" t="str">
        <f>Sheet1!A30&amp;"/"&amp;Sheet1!B30</f>
        <v>34/2023-12-05T00:00:00</v>
      </c>
      <c r="E33" s="1">
        <f>Sheet1!G30</f>
        <v>617</v>
      </c>
      <c r="F33" s="1">
        <f>Sheet1!H30</f>
        <v>122</v>
      </c>
      <c r="G33" s="1">
        <f>Sheet1!C30</f>
        <v>1</v>
      </c>
      <c r="H33" s="1">
        <f>Sheet1!I30</f>
        <v>30</v>
      </c>
    </row>
    <row r="34" spans="1:8">
      <c r="A34" s="1">
        <v>28</v>
      </c>
      <c r="B34" s="1" t="str">
        <f>Sheet1!D31&amp;" "&amp;Sheet1!E31</f>
        <v>GHEORGHE PRODAN</v>
      </c>
      <c r="C34" s="2"/>
      <c r="D34" s="1" t="str">
        <f>Sheet1!A31&amp;"/"&amp;Sheet1!B31</f>
        <v>36/2023-12-05T00:00:00</v>
      </c>
      <c r="E34" s="1">
        <f>Sheet1!G31</f>
        <v>428</v>
      </c>
      <c r="F34" s="1">
        <f>Sheet1!H31</f>
        <v>0</v>
      </c>
      <c r="G34" s="1">
        <f>Sheet1!C31</f>
        <v>1</v>
      </c>
      <c r="H34" s="1">
        <f>Sheet1!I31</f>
        <v>0</v>
      </c>
    </row>
    <row r="35" spans="1:8">
      <c r="A35" s="1">
        <v>29</v>
      </c>
      <c r="B35" s="1" t="str">
        <f>Sheet1!D32&amp;" "&amp;Sheet1!E32</f>
        <v>CONSTANŢA CĂRARE</v>
      </c>
      <c r="C35" s="2"/>
      <c r="D35" s="1" t="str">
        <f>Sheet1!A32&amp;"/"&amp;Sheet1!B32</f>
        <v>37/2023-12-05T00:00:00</v>
      </c>
      <c r="E35" s="1">
        <f>Sheet1!G32</f>
        <v>436</v>
      </c>
      <c r="F35" s="1">
        <f>Sheet1!H32</f>
        <v>0</v>
      </c>
      <c r="G35" s="1">
        <f>Sheet1!C32</f>
        <v>1</v>
      </c>
      <c r="H35" s="1">
        <f>Sheet1!I32</f>
        <v>0</v>
      </c>
    </row>
    <row r="36" spans="1:8">
      <c r="A36" s="1">
        <v>30</v>
      </c>
      <c r="B36" s="1" t="str">
        <f>Sheet1!D33&amp;" "&amp;Sheet1!E33</f>
        <v>FLORENTINA PRODAN</v>
      </c>
      <c r="C36" s="2"/>
      <c r="D36" s="1" t="str">
        <f>Sheet1!A33&amp;"/"&amp;Sheet1!B33</f>
        <v>38/2023-12-05T00:00:00</v>
      </c>
      <c r="E36" s="1">
        <f>Sheet1!G33</f>
        <v>313</v>
      </c>
      <c r="F36" s="1">
        <f>Sheet1!H33</f>
        <v>0</v>
      </c>
      <c r="G36" s="1">
        <f>Sheet1!C33</f>
        <v>1</v>
      </c>
      <c r="H36" s="1">
        <f>Sheet1!I33</f>
        <v>0</v>
      </c>
    </row>
    <row r="37" spans="1:8">
      <c r="A37" s="1">
        <v>31</v>
      </c>
      <c r="B37" s="1" t="str">
        <f>Sheet1!D34&amp;" "&amp;Sheet1!E34</f>
        <v>ADRIANA COŞNIŢĂ</v>
      </c>
      <c r="C37" s="2"/>
      <c r="D37" s="1" t="str">
        <f>Sheet1!A34&amp;"/"&amp;Sheet1!B34</f>
        <v>39/2023-12-05T00:00:00</v>
      </c>
      <c r="E37" s="1">
        <f>Sheet1!G34</f>
        <v>313</v>
      </c>
      <c r="F37" s="1">
        <f>Sheet1!H34</f>
        <v>0</v>
      </c>
      <c r="G37" s="1">
        <f>Sheet1!C34</f>
        <v>1</v>
      </c>
      <c r="H37" s="1">
        <f>Sheet1!I34</f>
        <v>15</v>
      </c>
    </row>
    <row r="38" spans="1:8">
      <c r="A38" s="1">
        <v>32</v>
      </c>
      <c r="B38" s="1" t="str">
        <f>Sheet1!D35&amp;" "&amp;Sheet1!E35</f>
        <v>LILIANA CAZACU</v>
      </c>
      <c r="C38" s="2"/>
      <c r="D38" s="1" t="str">
        <f>Sheet1!A35&amp;"/"&amp;Sheet1!B35</f>
        <v>40/2023-12-05T00:00:00</v>
      </c>
      <c r="E38" s="1">
        <f>Sheet1!G35</f>
        <v>293</v>
      </c>
      <c r="F38" s="1">
        <f>Sheet1!H35</f>
        <v>0</v>
      </c>
      <c r="G38" s="1">
        <f>Sheet1!C35</f>
        <v>1</v>
      </c>
      <c r="H38" s="1">
        <f>Sheet1!I35</f>
        <v>14</v>
      </c>
    </row>
    <row r="39" spans="1:8">
      <c r="A39" s="1">
        <v>33</v>
      </c>
      <c r="B39" s="1" t="str">
        <f>Sheet1!D36&amp;" "&amp;Sheet1!E36</f>
        <v>JANICĂ ROŞCA</v>
      </c>
      <c r="C39" s="2"/>
      <c r="D39" s="1" t="str">
        <f>Sheet1!A36&amp;"/"&amp;Sheet1!B36</f>
        <v>42/2023-12-05T00:00:00</v>
      </c>
      <c r="E39" s="1">
        <f>Sheet1!G36</f>
        <v>294</v>
      </c>
      <c r="F39" s="1">
        <f>Sheet1!H36</f>
        <v>0</v>
      </c>
      <c r="G39" s="1">
        <f>Sheet1!C36</f>
        <v>1</v>
      </c>
      <c r="H39" s="1">
        <f>Sheet1!I36</f>
        <v>14</v>
      </c>
    </row>
    <row r="40" spans="1:8">
      <c r="A40" s="1">
        <v>34</v>
      </c>
      <c r="B40" s="1" t="str">
        <f>Sheet1!D37&amp;" "&amp;Sheet1!E37</f>
        <v>GHEORGHE LEFTER</v>
      </c>
      <c r="C40" s="2"/>
      <c r="D40" s="1" t="str">
        <f>Sheet1!A37&amp;"/"&amp;Sheet1!B37</f>
        <v>43/2023-12-05T00:00:00</v>
      </c>
      <c r="E40" s="1">
        <f>Sheet1!G37</f>
        <v>313</v>
      </c>
      <c r="F40" s="1">
        <f>Sheet1!H37</f>
        <v>0</v>
      </c>
      <c r="G40" s="1">
        <f>Sheet1!C37</f>
        <v>1</v>
      </c>
      <c r="H40" s="1">
        <f>Sheet1!I37</f>
        <v>15</v>
      </c>
    </row>
    <row r="41" spans="1:8">
      <c r="A41" s="1">
        <v>35</v>
      </c>
      <c r="B41" s="1" t="str">
        <f>Sheet1!D38&amp;" "&amp;Sheet1!E38</f>
        <v>MIHAI BORDEIANU</v>
      </c>
      <c r="C41" s="2"/>
      <c r="D41" s="1" t="str">
        <f>Sheet1!A38&amp;"/"&amp;Sheet1!B38</f>
        <v>44/2023-12-05T00:00:00</v>
      </c>
      <c r="E41" s="1">
        <f>Sheet1!G38</f>
        <v>313</v>
      </c>
      <c r="F41" s="1">
        <f>Sheet1!H38</f>
        <v>0</v>
      </c>
      <c r="G41" s="1">
        <f>Sheet1!C38</f>
        <v>1</v>
      </c>
      <c r="H41" s="1">
        <f>Sheet1!I38</f>
        <v>15</v>
      </c>
    </row>
    <row r="42" spans="1:8">
      <c r="A42" s="1">
        <v>36</v>
      </c>
      <c r="B42" s="1" t="str">
        <f>Sheet1!D39&amp;" "&amp;Sheet1!E39</f>
        <v>LILIANA NINU</v>
      </c>
      <c r="C42" s="2"/>
      <c r="D42" s="1" t="str">
        <f>Sheet1!A39&amp;"/"&amp;Sheet1!B39</f>
        <v>45/2023-12-05T00:00:00</v>
      </c>
      <c r="E42" s="1">
        <f>Sheet1!G39</f>
        <v>302</v>
      </c>
      <c r="F42" s="1">
        <f>Sheet1!H39</f>
        <v>0</v>
      </c>
      <c r="G42" s="1">
        <f>Sheet1!C39</f>
        <v>1</v>
      </c>
      <c r="H42" s="1">
        <f>Sheet1!I39</f>
        <v>15</v>
      </c>
    </row>
    <row r="43" spans="1:8">
      <c r="A43" s="1">
        <v>37</v>
      </c>
      <c r="B43" s="1" t="str">
        <f>Sheet1!D40&amp;" "&amp;Sheet1!E40</f>
        <v>COSTICĂ BEJAN</v>
      </c>
      <c r="C43" s="2"/>
      <c r="D43" s="1" t="str">
        <f>Sheet1!A40&amp;"/"&amp;Sheet1!B40</f>
        <v>47/2023-12-05T00:00:00</v>
      </c>
      <c r="E43" s="1">
        <f>Sheet1!G40</f>
        <v>299</v>
      </c>
      <c r="F43" s="1">
        <f>Sheet1!H40</f>
        <v>0</v>
      </c>
      <c r="G43" s="1">
        <f>Sheet1!C40</f>
        <v>1</v>
      </c>
      <c r="H43" s="1">
        <f>Sheet1!I40</f>
        <v>14</v>
      </c>
    </row>
    <row r="44" spans="1:8">
      <c r="A44" s="1">
        <v>38</v>
      </c>
      <c r="B44" s="1" t="str">
        <f>Sheet1!D41&amp;" "&amp;Sheet1!E41</f>
        <v>TOADER TONEA</v>
      </c>
      <c r="C44" s="2"/>
      <c r="D44" s="1" t="str">
        <f>Sheet1!A41&amp;"/"&amp;Sheet1!B41</f>
        <v>49/2023-12-05T00:00:00</v>
      </c>
      <c r="E44" s="1">
        <f>Sheet1!G41</f>
        <v>375</v>
      </c>
      <c r="F44" s="1">
        <f>Sheet1!H41</f>
        <v>0</v>
      </c>
      <c r="G44" s="1">
        <f>Sheet1!C41</f>
        <v>1</v>
      </c>
      <c r="H44" s="1">
        <f>Sheet1!I41</f>
        <v>18</v>
      </c>
    </row>
    <row r="45" spans="1:8">
      <c r="A45" s="1">
        <v>39</v>
      </c>
      <c r="B45" s="1" t="str">
        <f>Sheet1!D42&amp;" "&amp;Sheet1!E42</f>
        <v>LILIANA PĂDURARU</v>
      </c>
      <c r="C45" s="2"/>
      <c r="D45" s="1" t="str">
        <f>Sheet1!A42&amp;"/"&amp;Sheet1!B42</f>
        <v>50/2023-12-05T00:00:00</v>
      </c>
      <c r="E45" s="1">
        <f>Sheet1!G42</f>
        <v>313</v>
      </c>
      <c r="F45" s="1">
        <f>Sheet1!H42</f>
        <v>0</v>
      </c>
      <c r="G45" s="1">
        <f>Sheet1!C42</f>
        <v>1</v>
      </c>
      <c r="H45" s="1">
        <f>Sheet1!I42</f>
        <v>15</v>
      </c>
    </row>
    <row r="46" spans="1:8">
      <c r="A46" s="1">
        <v>40</v>
      </c>
      <c r="B46" s="1" t="str">
        <f>Sheet1!D43&amp;" "&amp;Sheet1!E43</f>
        <v>PETRU POTOCIANU</v>
      </c>
      <c r="C46" s="2"/>
      <c r="D46" s="1" t="str">
        <f>Sheet1!A43&amp;"/"&amp;Sheet1!B43</f>
        <v>51/2023-12-05T00:00:00</v>
      </c>
      <c r="E46" s="1">
        <f>Sheet1!G43</f>
        <v>394</v>
      </c>
      <c r="F46" s="1">
        <f>Sheet1!H43</f>
        <v>0</v>
      </c>
      <c r="G46" s="1">
        <f>Sheet1!C43</f>
        <v>1</v>
      </c>
      <c r="H46" s="1">
        <f>Sheet1!I43</f>
        <v>0</v>
      </c>
    </row>
    <row r="47" spans="1:8">
      <c r="A47" s="1">
        <v>41</v>
      </c>
      <c r="B47" s="1" t="str">
        <f>Sheet1!D44&amp;" "&amp;Sheet1!E44</f>
        <v>GIGI RACOVIŢĂ</v>
      </c>
      <c r="C47" s="2"/>
      <c r="D47" s="1" t="str">
        <f>Sheet1!A44&amp;"/"&amp;Sheet1!B44</f>
        <v>52/2023-12-06T00:00:00</v>
      </c>
      <c r="E47" s="1">
        <f>Sheet1!G44</f>
        <v>313</v>
      </c>
      <c r="F47" s="1">
        <f>Sheet1!H44</f>
        <v>0</v>
      </c>
      <c r="G47" s="1">
        <f>Sheet1!C44</f>
        <v>1</v>
      </c>
      <c r="H47" s="1">
        <f>Sheet1!I44</f>
        <v>15</v>
      </c>
    </row>
    <row r="48" spans="1:8">
      <c r="A48" s="1">
        <v>42</v>
      </c>
      <c r="B48" s="1" t="str">
        <f>Sheet1!D45&amp;" "&amp;Sheet1!E45</f>
        <v>VIOLETA UNGUREANU</v>
      </c>
      <c r="C48" s="2"/>
      <c r="D48" s="1" t="str">
        <f>Sheet1!A45&amp;"/"&amp;Sheet1!B45</f>
        <v>53/2023-12-06T00:00:00</v>
      </c>
      <c r="E48" s="1">
        <f>Sheet1!G45</f>
        <v>313</v>
      </c>
      <c r="F48" s="1">
        <f>Sheet1!H45</f>
        <v>0</v>
      </c>
      <c r="G48" s="1">
        <f>Sheet1!C45</f>
        <v>1</v>
      </c>
      <c r="H48" s="1">
        <f>Sheet1!I45</f>
        <v>15</v>
      </c>
    </row>
    <row r="49" spans="1:8">
      <c r="A49" s="1">
        <v>43</v>
      </c>
      <c r="B49" s="1" t="str">
        <f>Sheet1!D46&amp;" "&amp;Sheet1!E46</f>
        <v>IOAN DARIE</v>
      </c>
      <c r="C49" s="2"/>
      <c r="D49" s="1" t="str">
        <f>Sheet1!A46&amp;"/"&amp;Sheet1!B46</f>
        <v>54/2023-12-06T00:00:00</v>
      </c>
      <c r="E49" s="1">
        <f>Sheet1!G46</f>
        <v>313</v>
      </c>
      <c r="F49" s="1">
        <f>Sheet1!H46</f>
        <v>0</v>
      </c>
      <c r="G49" s="1">
        <f>Sheet1!C46</f>
        <v>1</v>
      </c>
      <c r="H49" s="1">
        <f>Sheet1!I46</f>
        <v>15</v>
      </c>
    </row>
    <row r="50" spans="1:8">
      <c r="A50" s="1">
        <v>44</v>
      </c>
      <c r="B50" s="1" t="str">
        <f>Sheet1!D47&amp;" "&amp;Sheet1!E47</f>
        <v>GICĂ BURCĂ</v>
      </c>
      <c r="C50" s="2"/>
      <c r="D50" s="1" t="str">
        <f>Sheet1!A47&amp;"/"&amp;Sheet1!B47</f>
        <v>55/2023-12-06T00:00:00</v>
      </c>
      <c r="E50" s="1">
        <f>Sheet1!G47</f>
        <v>313</v>
      </c>
      <c r="F50" s="1">
        <f>Sheet1!H47</f>
        <v>0</v>
      </c>
      <c r="G50" s="1">
        <f>Sheet1!C47</f>
        <v>1</v>
      </c>
      <c r="H50" s="1">
        <f>Sheet1!I47</f>
        <v>15</v>
      </c>
    </row>
    <row r="51" spans="1:8">
      <c r="A51" s="1">
        <v>45</v>
      </c>
      <c r="B51" s="1" t="str">
        <f>Sheet1!D48&amp;" "&amp;Sheet1!E48</f>
        <v>ALECU PARVANA</v>
      </c>
      <c r="C51" s="2"/>
      <c r="D51" s="1" t="str">
        <f>Sheet1!A48&amp;"/"&amp;Sheet1!B48</f>
        <v>56/2023-12-06T00:00:00</v>
      </c>
      <c r="E51" s="1">
        <f>Sheet1!G48</f>
        <v>416</v>
      </c>
      <c r="F51" s="1">
        <f>Sheet1!H48</f>
        <v>0</v>
      </c>
      <c r="G51" s="1">
        <f>Sheet1!C48</f>
        <v>1</v>
      </c>
      <c r="H51" s="1">
        <f>Sheet1!I48</f>
        <v>0</v>
      </c>
    </row>
    <row r="52" spans="1:8">
      <c r="A52" s="1">
        <v>46</v>
      </c>
      <c r="B52" s="1" t="str">
        <f>Sheet1!D49&amp;" "&amp;Sheet1!E49</f>
        <v>VIOREL GAVRILITA</v>
      </c>
      <c r="C52" s="2"/>
      <c r="D52" s="1" t="str">
        <f>Sheet1!A49&amp;"/"&amp;Sheet1!B49</f>
        <v>57/2023-12-06T00:00:00</v>
      </c>
      <c r="E52" s="1">
        <f>Sheet1!G49</f>
        <v>733</v>
      </c>
      <c r="F52" s="1">
        <f>Sheet1!H49</f>
        <v>244</v>
      </c>
      <c r="G52" s="1">
        <f>Sheet1!C49</f>
        <v>1</v>
      </c>
      <c r="H52" s="1">
        <f>Sheet1!I49</f>
        <v>36</v>
      </c>
    </row>
    <row r="53" spans="1:8">
      <c r="A53" s="1">
        <v>47</v>
      </c>
      <c r="B53" s="1" t="str">
        <f>Sheet1!D50&amp;" "&amp;Sheet1!E50</f>
        <v>IONEL PASCAL</v>
      </c>
      <c r="C53" s="2"/>
      <c r="D53" s="1" t="str">
        <f>Sheet1!A50&amp;"/"&amp;Sheet1!B50</f>
        <v>58/2023-12-06T00:00:00</v>
      </c>
      <c r="E53" s="1">
        <f>Sheet1!G50</f>
        <v>313</v>
      </c>
      <c r="F53" s="1">
        <f>Sheet1!H50</f>
        <v>0</v>
      </c>
      <c r="G53" s="1">
        <f>Sheet1!C50</f>
        <v>1</v>
      </c>
      <c r="H53" s="1">
        <f>Sheet1!I50</f>
        <v>15</v>
      </c>
    </row>
    <row r="54" spans="1:8">
      <c r="A54" s="1">
        <v>48</v>
      </c>
      <c r="B54" s="1" t="str">
        <f>Sheet1!D51&amp;" "&amp;Sheet1!E51</f>
        <v>GHENA MUNTEANU</v>
      </c>
      <c r="C54" s="2"/>
      <c r="D54" s="1" t="str">
        <f>Sheet1!A51&amp;"/"&amp;Sheet1!B51</f>
        <v>59/2023-12-06T00:00:00</v>
      </c>
      <c r="E54" s="1">
        <f>Sheet1!G51</f>
        <v>313</v>
      </c>
      <c r="F54" s="1">
        <f>Sheet1!H51</f>
        <v>0</v>
      </c>
      <c r="G54" s="1">
        <f>Sheet1!C51</f>
        <v>1</v>
      </c>
      <c r="H54" s="1">
        <f>Sheet1!I51</f>
        <v>0</v>
      </c>
    </row>
    <row r="55" spans="1:8">
      <c r="A55" s="1">
        <v>49</v>
      </c>
      <c r="B55" s="1" t="str">
        <f>Sheet1!D52&amp;" "&amp;Sheet1!E52</f>
        <v>NECULAI PĂDURARU</v>
      </c>
      <c r="C55" s="2"/>
      <c r="D55" s="1" t="str">
        <f>Sheet1!A52&amp;"/"&amp;Sheet1!B52</f>
        <v>60/2023-12-06T00:00:00</v>
      </c>
      <c r="E55" s="1">
        <f>Sheet1!G52</f>
        <v>452</v>
      </c>
      <c r="F55" s="1">
        <f>Sheet1!H52</f>
        <v>0</v>
      </c>
      <c r="G55" s="1">
        <f>Sheet1!C52</f>
        <v>1</v>
      </c>
      <c r="H55" s="1">
        <f>Sheet1!I52</f>
        <v>22</v>
      </c>
    </row>
    <row r="56" spans="1:8">
      <c r="A56" s="1">
        <v>50</v>
      </c>
      <c r="B56" s="1" t="str">
        <f>Sheet1!D53&amp;" "&amp;Sheet1!E53</f>
        <v>MARIA FURMUZACHE</v>
      </c>
      <c r="C56" s="2"/>
      <c r="D56" s="1" t="str">
        <f>Sheet1!A53&amp;"/"&amp;Sheet1!B53</f>
        <v>61/2023-12-06T00:00:00</v>
      </c>
      <c r="E56" s="1">
        <f>Sheet1!G53</f>
        <v>456</v>
      </c>
      <c r="F56" s="1">
        <f>Sheet1!H53</f>
        <v>0</v>
      </c>
      <c r="G56" s="1">
        <f>Sheet1!C53</f>
        <v>1</v>
      </c>
      <c r="H56" s="1">
        <f>Sheet1!I53</f>
        <v>0</v>
      </c>
    </row>
    <row r="57" spans="1:8">
      <c r="A57" s="1">
        <v>51</v>
      </c>
      <c r="B57" s="1" t="str">
        <f>Sheet1!D54&amp;" "&amp;Sheet1!E54</f>
        <v>ELENA LAZĂR</v>
      </c>
      <c r="C57" s="2"/>
      <c r="D57" s="1" t="str">
        <f>Sheet1!A54&amp;"/"&amp;Sheet1!B54</f>
        <v>62/2023-12-06T00:00:00</v>
      </c>
      <c r="E57" s="1">
        <f>Sheet1!G54</f>
        <v>294</v>
      </c>
      <c r="F57" s="1">
        <f>Sheet1!H54</f>
        <v>0</v>
      </c>
      <c r="G57" s="1">
        <f>Sheet1!C54</f>
        <v>1</v>
      </c>
      <c r="H57" s="1">
        <f>Sheet1!I54</f>
        <v>14</v>
      </c>
    </row>
    <row r="58" spans="1:8">
      <c r="A58" s="1">
        <v>52</v>
      </c>
      <c r="B58" s="1" t="str">
        <f>Sheet1!D55&amp;" "&amp;Sheet1!E55</f>
        <v>IOANA ARHIRE</v>
      </c>
      <c r="C58" s="2"/>
      <c r="D58" s="1" t="str">
        <f>Sheet1!A55&amp;"/"&amp;Sheet1!B55</f>
        <v>63/2023-12-06T00:00:00</v>
      </c>
      <c r="E58" s="1">
        <f>Sheet1!G55</f>
        <v>293</v>
      </c>
      <c r="F58" s="1">
        <f>Sheet1!H55</f>
        <v>0</v>
      </c>
      <c r="G58" s="1">
        <f>Sheet1!C55</f>
        <v>1</v>
      </c>
      <c r="H58" s="1">
        <f>Sheet1!I55</f>
        <v>0</v>
      </c>
    </row>
    <row r="59" spans="1:8">
      <c r="A59" s="1">
        <v>53</v>
      </c>
      <c r="B59" s="1" t="str">
        <f>Sheet1!D56&amp;" "&amp;Sheet1!E56</f>
        <v>SĂNDICA CIOBANU</v>
      </c>
      <c r="C59" s="2"/>
      <c r="D59" s="1" t="str">
        <f>Sheet1!A56&amp;"/"&amp;Sheet1!B56</f>
        <v>64/2023-12-06T00:00:00</v>
      </c>
      <c r="E59" s="1">
        <f>Sheet1!G56</f>
        <v>456</v>
      </c>
      <c r="F59" s="1">
        <f>Sheet1!H56</f>
        <v>0</v>
      </c>
      <c r="G59" s="1">
        <f>Sheet1!C56</f>
        <v>1</v>
      </c>
      <c r="H59" s="1">
        <f>Sheet1!I56</f>
        <v>0</v>
      </c>
    </row>
    <row r="60" spans="1:8">
      <c r="A60" s="1">
        <v>54</v>
      </c>
      <c r="B60" s="1" t="str">
        <f>Sheet1!D57&amp;" "&amp;Sheet1!E57</f>
        <v>MIHAI PASCAL</v>
      </c>
      <c r="C60" s="2"/>
      <c r="D60" s="1" t="str">
        <f>Sheet1!A57&amp;"/"&amp;Sheet1!B57</f>
        <v>65/2023-12-06T00:00:00</v>
      </c>
      <c r="E60" s="1">
        <f>Sheet1!G57</f>
        <v>420</v>
      </c>
      <c r="F60" s="1">
        <f>Sheet1!H57</f>
        <v>0</v>
      </c>
      <c r="G60" s="1">
        <f>Sheet1!C57</f>
        <v>1</v>
      </c>
      <c r="H60" s="1">
        <f>Sheet1!I57</f>
        <v>21</v>
      </c>
    </row>
    <row r="61" spans="1:8">
      <c r="A61" s="1">
        <v>55</v>
      </c>
      <c r="B61" s="1" t="str">
        <f>Sheet1!D58&amp;" "&amp;Sheet1!E58</f>
        <v>DUMITRU COŞUG</v>
      </c>
      <c r="C61" s="2"/>
      <c r="D61" s="1" t="str">
        <f>Sheet1!A58&amp;"/"&amp;Sheet1!B58</f>
        <v>66/2023-12-06T00:00:00</v>
      </c>
      <c r="E61" s="1">
        <f>Sheet1!G58</f>
        <v>268</v>
      </c>
      <c r="F61" s="1">
        <f>Sheet1!H58</f>
        <v>0</v>
      </c>
      <c r="G61" s="1">
        <f>Sheet1!C58</f>
        <v>1</v>
      </c>
      <c r="H61" s="1">
        <f>Sheet1!I58</f>
        <v>13</v>
      </c>
    </row>
    <row r="62" spans="1:8">
      <c r="A62" s="1">
        <v>56</v>
      </c>
      <c r="B62" s="1" t="str">
        <f>Sheet1!D59&amp;" "&amp;Sheet1!E59</f>
        <v>MARIANA CIOBANU</v>
      </c>
      <c r="C62" s="2"/>
      <c r="D62" s="1" t="str">
        <f>Sheet1!A59&amp;"/"&amp;Sheet1!B59</f>
        <v>67/2023-12-06T00:00:00</v>
      </c>
      <c r="E62" s="1">
        <f>Sheet1!G59</f>
        <v>411</v>
      </c>
      <c r="F62" s="1">
        <f>Sheet1!H59</f>
        <v>137</v>
      </c>
      <c r="G62" s="1">
        <f>Sheet1!C59</f>
        <v>1</v>
      </c>
      <c r="H62" s="1">
        <f>Sheet1!I59</f>
        <v>20</v>
      </c>
    </row>
    <row r="63" spans="1:8">
      <c r="A63" s="1">
        <v>57</v>
      </c>
      <c r="B63" s="1" t="str">
        <f>Sheet1!D60&amp;" "&amp;Sheet1!E60</f>
        <v>MARIUS MIHALACHE</v>
      </c>
      <c r="C63" s="2"/>
      <c r="D63" s="1" t="str">
        <f>Sheet1!A60&amp;"/"&amp;Sheet1!B60</f>
        <v>68/2023-12-06T00:00:00</v>
      </c>
      <c r="E63" s="1">
        <f>Sheet1!G60</f>
        <v>313</v>
      </c>
      <c r="F63" s="1">
        <f>Sheet1!H60</f>
        <v>0</v>
      </c>
      <c r="G63" s="1">
        <f>Sheet1!C60</f>
        <v>1</v>
      </c>
      <c r="H63" s="1">
        <f>Sheet1!I60</f>
        <v>15</v>
      </c>
    </row>
    <row r="64" spans="1:8">
      <c r="A64" s="1">
        <v>58</v>
      </c>
      <c r="B64" s="1" t="str">
        <f>Sheet1!D61&amp;" "&amp;Sheet1!E61</f>
        <v>CĂTĂLINA CROITORU</v>
      </c>
      <c r="C64" s="2"/>
      <c r="D64" s="1" t="str">
        <f>Sheet1!A61&amp;"/"&amp;Sheet1!B61</f>
        <v>69/2023-12-06T00:00:00</v>
      </c>
      <c r="E64" s="1">
        <f>Sheet1!G61</f>
        <v>313</v>
      </c>
      <c r="F64" s="1">
        <f>Sheet1!H61</f>
        <v>0</v>
      </c>
      <c r="G64" s="1">
        <f>Sheet1!C61</f>
        <v>1</v>
      </c>
      <c r="H64" s="1">
        <f>Sheet1!I61</f>
        <v>15</v>
      </c>
    </row>
    <row r="65" spans="1:8">
      <c r="A65" s="1">
        <v>59</v>
      </c>
      <c r="B65" s="1" t="str">
        <f>Sheet1!D62&amp;" "&amp;Sheet1!E62</f>
        <v>SORIN GÎRDEA</v>
      </c>
      <c r="C65" s="2"/>
      <c r="D65" s="1" t="str">
        <f>Sheet1!A62&amp;"/"&amp;Sheet1!B62</f>
        <v>70/2023-12-06T00:00:00</v>
      </c>
      <c r="E65" s="1">
        <f>Sheet1!G62</f>
        <v>313</v>
      </c>
      <c r="F65" s="1">
        <f>Sheet1!H62</f>
        <v>0</v>
      </c>
      <c r="G65" s="1">
        <f>Sheet1!C62</f>
        <v>1</v>
      </c>
      <c r="H65" s="1">
        <f>Sheet1!I62</f>
        <v>15</v>
      </c>
    </row>
    <row r="66" spans="1:8">
      <c r="A66" s="1">
        <v>60</v>
      </c>
      <c r="B66" s="1" t="str">
        <f>Sheet1!D63&amp;" "&amp;Sheet1!E63</f>
        <v>LILI GÂRDEA</v>
      </c>
      <c r="C66" s="2"/>
      <c r="D66" s="1" t="str">
        <f>Sheet1!A63&amp;"/"&amp;Sheet1!B63</f>
        <v>71/2023-12-12T00:00:00</v>
      </c>
      <c r="E66" s="1">
        <f>Sheet1!G63</f>
        <v>442</v>
      </c>
      <c r="F66" s="1">
        <f>Sheet1!H63</f>
        <v>0</v>
      </c>
      <c r="G66" s="1">
        <f>Sheet1!C63</f>
        <v>1</v>
      </c>
      <c r="H66" s="1">
        <f>Sheet1!I63</f>
        <v>22</v>
      </c>
    </row>
    <row r="67" spans="1:8">
      <c r="A67" s="1">
        <v>61</v>
      </c>
      <c r="B67" s="1" t="str">
        <f>Sheet1!D64&amp;" "&amp;Sheet1!E64</f>
        <v>GINA LUCHIAN</v>
      </c>
      <c r="C67" s="2"/>
      <c r="D67" s="1" t="str">
        <f>Sheet1!A64&amp;"/"&amp;Sheet1!B64</f>
        <v>10/2023-12-12T00:00:00</v>
      </c>
      <c r="E67" s="1">
        <f>Sheet1!G64</f>
        <v>313</v>
      </c>
      <c r="F67" s="1">
        <f>Sheet1!H64</f>
        <v>0</v>
      </c>
      <c r="G67" s="1">
        <f>Sheet1!C64</f>
        <v>1</v>
      </c>
      <c r="H67" s="1">
        <f>Sheet1!I64</f>
        <v>15</v>
      </c>
    </row>
    <row r="68" spans="1:8">
      <c r="A68" s="1">
        <v>62</v>
      </c>
      <c r="B68" s="1" t="str">
        <f>Sheet1!D65&amp;" "&amp;Sheet1!E65</f>
        <v>GHEORGHE GHIURTU</v>
      </c>
      <c r="C68" s="2"/>
      <c r="D68" s="1" t="str">
        <f>Sheet1!A65&amp;"/"&amp;Sheet1!B65</f>
        <v>21/2023-12-12T00:00:00</v>
      </c>
      <c r="E68" s="1">
        <f>Sheet1!G65</f>
        <v>783</v>
      </c>
      <c r="F68" s="1">
        <f>Sheet1!H65</f>
        <v>244</v>
      </c>
      <c r="G68" s="1">
        <f>Sheet1!C65</f>
        <v>1</v>
      </c>
      <c r="H68" s="1">
        <f>Sheet1!I65</f>
        <v>39</v>
      </c>
    </row>
    <row r="69" spans="1:8">
      <c r="A69" s="1">
        <v>63</v>
      </c>
      <c r="B69" s="1" t="str">
        <f>Sheet1!D66&amp;" "&amp;Sheet1!E66</f>
        <v>GABRIELA PASCAL</v>
      </c>
      <c r="C69" s="2"/>
      <c r="D69" s="1" t="str">
        <f>Sheet1!A66&amp;"/"&amp;Sheet1!B66</f>
        <v>32/2023-12-12T00:00:00</v>
      </c>
      <c r="E69" s="1">
        <f>Sheet1!G66</f>
        <v>0</v>
      </c>
      <c r="F69" s="1">
        <f>Sheet1!H66</f>
        <v>126</v>
      </c>
      <c r="G69" s="1">
        <f>Sheet1!C66</f>
        <v>1</v>
      </c>
      <c r="H69" s="1">
        <f>Sheet1!I66</f>
        <v>0</v>
      </c>
    </row>
    <row r="70" spans="1:8">
      <c r="A70" s="1">
        <v>64</v>
      </c>
      <c r="B70" s="1" t="str">
        <f>Sheet1!D67&amp;" "&amp;Sheet1!E67</f>
        <v>ALEXANDRA-VERONICA TIRON</v>
      </c>
      <c r="C70" s="2"/>
      <c r="D70" s="1" t="str">
        <f>Sheet1!A67&amp;"/"&amp;Sheet1!B67</f>
        <v>30/2023-12-12T00:00:00</v>
      </c>
      <c r="E70" s="1">
        <f>Sheet1!G67</f>
        <v>570</v>
      </c>
      <c r="F70" s="1">
        <f>Sheet1!H67</f>
        <v>366</v>
      </c>
      <c r="G70" s="1">
        <f>Sheet1!C67</f>
        <v>1</v>
      </c>
      <c r="H70" s="1">
        <f>Sheet1!I67</f>
        <v>0</v>
      </c>
    </row>
    <row r="71" spans="1:8">
      <c r="A71" s="1">
        <v>65</v>
      </c>
      <c r="B71" s="1" t="str">
        <f>Sheet1!D68&amp;" "&amp;Sheet1!E68</f>
        <v>ALIN-MIHAI TÂRCĂ</v>
      </c>
      <c r="C71" s="2"/>
      <c r="D71" s="1" t="str">
        <f>Sheet1!A68&amp;"/"&amp;Sheet1!B68</f>
        <v>31/2023-12-12T00:00:00</v>
      </c>
      <c r="E71" s="1">
        <f>Sheet1!G68</f>
        <v>783</v>
      </c>
      <c r="F71" s="1">
        <f>Sheet1!H68</f>
        <v>244</v>
      </c>
      <c r="G71" s="1">
        <f>Sheet1!C68</f>
        <v>1</v>
      </c>
      <c r="H71" s="1">
        <f>Sheet1!I68</f>
        <v>39</v>
      </c>
    </row>
    <row r="72" spans="1:8">
      <c r="A72" s="1">
        <v>66</v>
      </c>
      <c r="B72" s="1" t="str">
        <f>Sheet1!D69&amp;" "&amp;Sheet1!E69</f>
        <v>IONEL MIHALACHE</v>
      </c>
      <c r="C72" s="2"/>
      <c r="D72" s="1" t="str">
        <f>Sheet1!A69&amp;"/"&amp;Sheet1!B69</f>
        <v>29/2023-12-12T00:00:00</v>
      </c>
      <c r="E72" s="1">
        <f>Sheet1!G69</f>
        <v>446</v>
      </c>
      <c r="F72" s="1">
        <f>Sheet1!H69</f>
        <v>0</v>
      </c>
      <c r="G72" s="1">
        <f>Sheet1!C69</f>
        <v>1</v>
      </c>
      <c r="H72" s="1">
        <f>Sheet1!I69</f>
        <v>22</v>
      </c>
    </row>
    <row r="73" spans="1:8">
      <c r="A73" s="1">
        <v>67</v>
      </c>
      <c r="B73" s="1" t="str">
        <f>Sheet1!D70&amp;" "&amp;Sheet1!E70</f>
        <v>DĂNUŢ CĂCIULĂ</v>
      </c>
      <c r="C73" s="2"/>
      <c r="D73" s="1" t="str">
        <f>Sheet1!A70&amp;"/"&amp;Sheet1!B70</f>
        <v>41/2023-12-12T00:00:00</v>
      </c>
      <c r="E73" s="1">
        <f>Sheet1!G70</f>
        <v>313</v>
      </c>
      <c r="F73" s="1">
        <f>Sheet1!H70</f>
        <v>0</v>
      </c>
      <c r="G73" s="1">
        <f>Sheet1!C70</f>
        <v>1</v>
      </c>
      <c r="H73" s="1">
        <f>Sheet1!I70</f>
        <v>15</v>
      </c>
    </row>
    <row r="74" spans="1:8">
      <c r="A74" s="1">
        <v>68</v>
      </c>
      <c r="B74" s="1" t="str">
        <f>Sheet1!D71&amp;" "&amp;Sheet1!E71</f>
        <v>NECULAI IONESCU</v>
      </c>
      <c r="C74" s="2"/>
      <c r="D74" s="1" t="str">
        <f>Sheet1!A71&amp;"/"&amp;Sheet1!B71</f>
        <v>35/2023-12-14T00:00:00</v>
      </c>
      <c r="E74" s="1">
        <f>Sheet1!G71</f>
        <v>313</v>
      </c>
      <c r="F74" s="1">
        <f>Sheet1!H71</f>
        <v>0</v>
      </c>
      <c r="G74" s="1">
        <f>Sheet1!C71</f>
        <v>1</v>
      </c>
      <c r="H74" s="1">
        <f>Sheet1!I71</f>
        <v>15</v>
      </c>
    </row>
    <row r="75" spans="1:8">
      <c r="A75" s="1">
        <v>69</v>
      </c>
      <c r="B75" s="1" t="str">
        <f>Sheet1!D72&amp;" "&amp;Sheet1!E72</f>
        <v>CORNELIU VIŢELARU</v>
      </c>
      <c r="C75" s="2"/>
      <c r="D75" s="1" t="str">
        <f>Sheet1!A72&amp;"/"&amp;Sheet1!B72</f>
        <v>72/2023-12-14T00:00:00</v>
      </c>
      <c r="E75" s="1">
        <f>Sheet1!G72</f>
        <v>313</v>
      </c>
      <c r="F75" s="1">
        <f>Sheet1!H72</f>
        <v>0</v>
      </c>
      <c r="G75" s="1">
        <f>Sheet1!C72</f>
        <v>1</v>
      </c>
      <c r="H75" s="1">
        <f>Sheet1!I72</f>
        <v>15</v>
      </c>
    </row>
    <row r="76" spans="1:8">
      <c r="A76" s="1">
        <v>70</v>
      </c>
      <c r="B76" s="1" t="str">
        <f>Sheet1!D73&amp;" "&amp;Sheet1!E73</f>
        <v>MARICEL CONDREA</v>
      </c>
      <c r="C76" s="2"/>
      <c r="D76" s="1" t="str">
        <f>Sheet1!A73&amp;"/"&amp;Sheet1!B73</f>
        <v>73/2023-12-14T00:00:00</v>
      </c>
      <c r="E76" s="1">
        <f>Sheet1!G73</f>
        <v>783</v>
      </c>
      <c r="F76" s="1">
        <f>Sheet1!H73</f>
        <v>122</v>
      </c>
      <c r="G76" s="1">
        <f>Sheet1!C73</f>
        <v>1</v>
      </c>
      <c r="H76" s="1">
        <f>Sheet1!I73</f>
        <v>39</v>
      </c>
    </row>
    <row r="77" spans="1:8">
      <c r="A77" s="1">
        <v>71</v>
      </c>
      <c r="B77" s="1" t="str">
        <f>Sheet1!D74&amp;" "&amp;Sheet1!E74</f>
        <v>NICOLAE SIMIONESCU</v>
      </c>
      <c r="C77" s="2"/>
      <c r="D77" s="1" t="str">
        <f>Sheet1!A74&amp;"/"&amp;Sheet1!B74</f>
        <v>74/2023-12-14T00:00:00</v>
      </c>
      <c r="E77" s="1">
        <f>Sheet1!G74</f>
        <v>313</v>
      </c>
      <c r="F77" s="1">
        <f>Sheet1!H74</f>
        <v>0</v>
      </c>
      <c r="G77" s="1">
        <f>Sheet1!C74</f>
        <v>1</v>
      </c>
      <c r="H77" s="1">
        <f>Sheet1!I74</f>
        <v>15</v>
      </c>
    </row>
    <row r="78" spans="1:8">
      <c r="A78" s="1">
        <v>72</v>
      </c>
      <c r="B78" s="1" t="str">
        <f>Sheet1!D75&amp;" "&amp;Sheet1!E75</f>
        <v>MIRCEA CODREANU</v>
      </c>
      <c r="C78" s="2"/>
      <c r="D78" s="1" t="str">
        <f>Sheet1!A75&amp;"/"&amp;Sheet1!B75</f>
        <v>75/2023-12-14T00:00:00</v>
      </c>
      <c r="E78" s="1">
        <f>Sheet1!G75</f>
        <v>313</v>
      </c>
      <c r="F78" s="1">
        <f>Sheet1!H75</f>
        <v>0</v>
      </c>
      <c r="G78" s="1">
        <f>Sheet1!C75</f>
        <v>1</v>
      </c>
      <c r="H78" s="1">
        <f>Sheet1!I75</f>
        <v>15</v>
      </c>
    </row>
    <row r="79" spans="1:8">
      <c r="A79" s="1">
        <v>73</v>
      </c>
      <c r="B79" s="1" t="str">
        <f>Sheet1!D76&amp;" "&amp;Sheet1!E76</f>
        <v>ELENA NICA</v>
      </c>
      <c r="C79" s="2"/>
      <c r="D79" s="1" t="str">
        <f>Sheet1!A76&amp;"/"&amp;Sheet1!B76</f>
        <v>76/2023-12-14T00:00:00</v>
      </c>
      <c r="E79" s="1">
        <f>Sheet1!G76</f>
        <v>282</v>
      </c>
      <c r="F79" s="1">
        <f>Sheet1!H76</f>
        <v>0</v>
      </c>
      <c r="G79" s="1">
        <f>Sheet1!C76</f>
        <v>1</v>
      </c>
      <c r="H79" s="1">
        <f>Sheet1!I76</f>
        <v>14</v>
      </c>
    </row>
    <row r="80" spans="1:8">
      <c r="A80" s="1">
        <v>74</v>
      </c>
      <c r="B80" s="1" t="str">
        <f>Sheet1!D77&amp;" "&amp;Sheet1!E77</f>
        <v>CIPRIAN PIPOŞ</v>
      </c>
      <c r="C80" s="2"/>
      <c r="D80" s="1" t="str">
        <f>Sheet1!A77&amp;"/"&amp;Sheet1!B77</f>
        <v>77/2023-12-14T00:00:00</v>
      </c>
      <c r="E80" s="1">
        <f>Sheet1!G77</f>
        <v>281</v>
      </c>
      <c r="F80" s="1">
        <f>Sheet1!H77</f>
        <v>0</v>
      </c>
      <c r="G80" s="1">
        <f>Sheet1!C77</f>
        <v>1</v>
      </c>
      <c r="H80" s="1">
        <f>Sheet1!I77</f>
        <v>14</v>
      </c>
    </row>
    <row r="81" spans="1:8">
      <c r="A81" s="1">
        <v>75</v>
      </c>
      <c r="B81" s="1" t="str">
        <f>Sheet1!D78&amp;" "&amp;Sheet1!E78</f>
        <v>VASILE GAVRILIŢĂ</v>
      </c>
      <c r="C81" s="2"/>
      <c r="D81" s="1" t="str">
        <f>Sheet1!A78&amp;"/"&amp;Sheet1!B78</f>
        <v>78/2023-12-14T00:00:00</v>
      </c>
      <c r="E81" s="1">
        <f>Sheet1!G78</f>
        <v>0</v>
      </c>
      <c r="F81" s="1">
        <f>Sheet1!H78</f>
        <v>194</v>
      </c>
      <c r="G81" s="1">
        <f>Sheet1!C78</f>
        <v>1</v>
      </c>
      <c r="H81" s="1">
        <f>Sheet1!I78</f>
        <v>0</v>
      </c>
    </row>
    <row r="82" spans="1:8">
      <c r="A82" s="1">
        <v>76</v>
      </c>
      <c r="B82" s="1" t="str">
        <f>Sheet1!D79&amp;" "&amp;Sheet1!E79</f>
        <v>PAULA-ELIZA NICOI</v>
      </c>
      <c r="C82" s="2"/>
      <c r="D82" s="1" t="str">
        <f>Sheet1!A79&amp;"/"&amp;Sheet1!B79</f>
        <v>79/2023-12-14T00:00:00</v>
      </c>
      <c r="E82" s="1">
        <f>Sheet1!G79</f>
        <v>626</v>
      </c>
      <c r="F82" s="1">
        <f>Sheet1!H79</f>
        <v>137</v>
      </c>
      <c r="G82" s="1">
        <f>Sheet1!C79</f>
        <v>1</v>
      </c>
      <c r="H82" s="1">
        <f>Sheet1!I79</f>
        <v>31</v>
      </c>
    </row>
    <row r="83" spans="1:8">
      <c r="A83" s="1">
        <v>77</v>
      </c>
      <c r="B83" s="1" t="str">
        <f>Sheet1!D80&amp;" "&amp;Sheet1!E80</f>
        <v>SEBASTIAN ANDRONACHE</v>
      </c>
      <c r="C83" s="2"/>
      <c r="D83" s="1" t="str">
        <f>Sheet1!A80&amp;"/"&amp;Sheet1!B80</f>
        <v>80/2023-12-14T00:00:00</v>
      </c>
      <c r="E83" s="1">
        <f>Sheet1!G80</f>
        <v>939</v>
      </c>
      <c r="F83" s="1">
        <f>Sheet1!H80</f>
        <v>366</v>
      </c>
      <c r="G83" s="1">
        <f>Sheet1!C80</f>
        <v>1</v>
      </c>
      <c r="H83" s="1">
        <f>Sheet1!I80</f>
        <v>47</v>
      </c>
    </row>
    <row r="84" spans="1:8">
      <c r="A84" s="1">
        <v>78</v>
      </c>
      <c r="B84" s="1" t="str">
        <f>Sheet1!D81&amp;" "&amp;Sheet1!E81</f>
        <v>GELU ANTON</v>
      </c>
      <c r="C84" s="2"/>
      <c r="D84" s="1" t="str">
        <f>Sheet1!A81&amp;"/"&amp;Sheet1!B81</f>
        <v>81/2023-12-14T00:00:00</v>
      </c>
      <c r="E84" s="1">
        <f>Sheet1!G81</f>
        <v>626</v>
      </c>
      <c r="F84" s="1">
        <f>Sheet1!H81</f>
        <v>122</v>
      </c>
      <c r="G84" s="1">
        <f>Sheet1!C81</f>
        <v>1</v>
      </c>
      <c r="H84" s="1">
        <f>Sheet1!I81</f>
        <v>31</v>
      </c>
    </row>
    <row r="85" spans="1:8">
      <c r="A85" s="1">
        <v>79</v>
      </c>
      <c r="B85" s="1" t="str">
        <f>Sheet1!D82&amp;" "&amp;Sheet1!E82</f>
        <v>MIREL-PETRICĂ MIHALACHE</v>
      </c>
      <c r="C85" s="2"/>
      <c r="D85" s="1" t="str">
        <f>Sheet1!A82&amp;"/"&amp;Sheet1!B82</f>
        <v>82/2023-12-14T00:00:00</v>
      </c>
      <c r="E85" s="1">
        <f>Sheet1!G82</f>
        <v>783</v>
      </c>
      <c r="F85" s="1">
        <f>Sheet1!H82</f>
        <v>244</v>
      </c>
      <c r="G85" s="1">
        <f>Sheet1!C82</f>
        <v>1</v>
      </c>
      <c r="H85" s="1">
        <f>Sheet1!I82</f>
        <v>39</v>
      </c>
    </row>
    <row r="86" spans="1:8">
      <c r="A86" s="1">
        <v>80</v>
      </c>
      <c r="B86" s="1" t="str">
        <f>Sheet1!D83&amp;" "&amp;Sheet1!E83</f>
        <v>GELU IONESCU</v>
      </c>
      <c r="C86" s="2"/>
      <c r="D86" s="1" t="str">
        <f>Sheet1!A83&amp;"/"&amp;Sheet1!B83</f>
        <v>83/2023-12-14T00:00:00</v>
      </c>
      <c r="E86" s="1">
        <f>Sheet1!G83</f>
        <v>313</v>
      </c>
      <c r="F86" s="1">
        <f>Sheet1!H83</f>
        <v>0</v>
      </c>
      <c r="G86" s="1">
        <f>Sheet1!C83</f>
        <v>1</v>
      </c>
      <c r="H86" s="1">
        <f>Sheet1!I83</f>
        <v>15</v>
      </c>
    </row>
    <row r="87" spans="1:8">
      <c r="A87" s="1">
        <v>81</v>
      </c>
      <c r="B87" s="1" t="str">
        <f>Sheet1!D84&amp;" "&amp;Sheet1!E84</f>
        <v>IULIAN MORCOT</v>
      </c>
      <c r="C87" s="2"/>
      <c r="D87" s="1" t="str">
        <f>Sheet1!A84&amp;"/"&amp;Sheet1!B84</f>
        <v>84/2023-12-14T00:00:00</v>
      </c>
      <c r="E87" s="1">
        <f>Sheet1!G84</f>
        <v>470</v>
      </c>
      <c r="F87" s="1">
        <f>Sheet1!H84</f>
        <v>0</v>
      </c>
      <c r="G87" s="1">
        <f>Sheet1!C84</f>
        <v>1</v>
      </c>
      <c r="H87" s="1">
        <f>Sheet1!I84</f>
        <v>23</v>
      </c>
    </row>
    <row r="88" spans="1:8">
      <c r="A88" s="1">
        <v>82</v>
      </c>
      <c r="B88" s="1" t="str">
        <f>Sheet1!D85&amp;" "&amp;Sheet1!E85</f>
        <v>LILI-IULIAN PASCAL</v>
      </c>
      <c r="C88" s="2"/>
      <c r="D88" s="1" t="str">
        <f>Sheet1!A85&amp;"/"&amp;Sheet1!B85</f>
        <v>85/2023-12-14T00:00:00</v>
      </c>
      <c r="E88" s="1">
        <f>Sheet1!G85</f>
        <v>313</v>
      </c>
      <c r="F88" s="1">
        <f>Sheet1!H85</f>
        <v>0</v>
      </c>
      <c r="G88" s="1">
        <f>Sheet1!C85</f>
        <v>1</v>
      </c>
      <c r="H88" s="1">
        <f>Sheet1!I85</f>
        <v>15</v>
      </c>
    </row>
    <row r="89" spans="1:8">
      <c r="A89" s="1">
        <v>83</v>
      </c>
      <c r="B89" s="1" t="str">
        <f>Sheet1!D86&amp;" "&amp;Sheet1!E86</f>
        <v>IULIANA-LILIANA FRUMUZACHE</v>
      </c>
      <c r="C89" s="2"/>
      <c r="D89" s="1" t="str">
        <f>Sheet1!A86&amp;"/"&amp;Sheet1!B86</f>
        <v>86/2023-12-14T00:00:00</v>
      </c>
      <c r="E89" s="1">
        <f>Sheet1!G86</f>
        <v>0</v>
      </c>
      <c r="F89" s="1">
        <f>Sheet1!H86</f>
        <v>194</v>
      </c>
      <c r="G89" s="1">
        <f>Sheet1!C86</f>
        <v>1</v>
      </c>
      <c r="H89" s="1">
        <f>Sheet1!I86</f>
        <v>0</v>
      </c>
    </row>
    <row r="90" spans="1:8">
      <c r="A90" s="1">
        <v>84</v>
      </c>
      <c r="B90" s="1" t="str">
        <f>Sheet1!D87&amp;" "&amp;Sheet1!E87</f>
        <v>NARCIS-IONUŢ POTOCIANU</v>
      </c>
      <c r="C90" s="2"/>
      <c r="D90" s="1" t="str">
        <f>Sheet1!A87&amp;"/"&amp;Sheet1!B87</f>
        <v>87/2023-12-14T00:00:00</v>
      </c>
      <c r="E90" s="1">
        <f>Sheet1!G87</f>
        <v>0</v>
      </c>
      <c r="F90" s="1">
        <f>Sheet1!H87</f>
        <v>194</v>
      </c>
      <c r="G90" s="1">
        <f>Sheet1!C87</f>
        <v>1</v>
      </c>
      <c r="H90" s="1">
        <f>Sheet1!I87</f>
        <v>0</v>
      </c>
    </row>
    <row r="91" spans="1:8">
      <c r="A91" s="1">
        <v>85</v>
      </c>
      <c r="B91" s="1" t="str">
        <f>Sheet1!D88&amp;" "&amp;Sheet1!E88</f>
        <v>MĂDĂLINA GHEUCĂ</v>
      </c>
      <c r="C91" s="2"/>
      <c r="D91" s="1" t="str">
        <f>Sheet1!A88&amp;"/"&amp;Sheet1!B88</f>
        <v>88/2023-12-14T00:00:00</v>
      </c>
      <c r="E91" s="1">
        <f>Sheet1!G88</f>
        <v>470</v>
      </c>
      <c r="F91" s="1">
        <f>Sheet1!H88</f>
        <v>137</v>
      </c>
      <c r="G91" s="1">
        <f>Sheet1!C88</f>
        <v>1</v>
      </c>
      <c r="H91" s="1">
        <f>Sheet1!I88</f>
        <v>0</v>
      </c>
    </row>
    <row r="92" spans="1:8">
      <c r="A92" s="1">
        <v>86</v>
      </c>
      <c r="B92" s="1" t="str">
        <f>Sheet1!D89&amp;" "&amp;Sheet1!E89</f>
        <v>IONUT-ALEXANDRU VELICĂ</v>
      </c>
      <c r="C92" s="2"/>
      <c r="D92" s="1" t="str">
        <f>Sheet1!A89&amp;"/"&amp;Sheet1!B89</f>
        <v>89/2023-12-14T00:00:00</v>
      </c>
      <c r="E92" s="1">
        <f>Sheet1!G89</f>
        <v>470</v>
      </c>
      <c r="F92" s="1">
        <f>Sheet1!H89</f>
        <v>137</v>
      </c>
      <c r="G92" s="1">
        <f>Sheet1!C89</f>
        <v>1</v>
      </c>
      <c r="H92" s="1">
        <f>Sheet1!I89</f>
        <v>0</v>
      </c>
    </row>
    <row r="93" spans="1:8">
      <c r="A93" s="1">
        <v>87</v>
      </c>
      <c r="B93" s="1" t="str">
        <f>Sheet1!D90&amp;" "&amp;Sheet1!E90</f>
        <v>ALINA SAMOILĂ</v>
      </c>
      <c r="C93" s="2"/>
      <c r="D93" s="1" t="str">
        <f>Sheet1!A90&amp;"/"&amp;Sheet1!B90</f>
        <v>90/2023-12-14T00:00:00</v>
      </c>
      <c r="E93" s="1">
        <f>Sheet1!G90</f>
        <v>470</v>
      </c>
      <c r="F93" s="1">
        <f>Sheet1!H90</f>
        <v>137</v>
      </c>
      <c r="G93" s="1">
        <f>Sheet1!C90</f>
        <v>1</v>
      </c>
      <c r="H93" s="1">
        <f>Sheet1!I90</f>
        <v>0</v>
      </c>
    </row>
    <row r="94" spans="1:8">
      <c r="A94" s="1">
        <v>88</v>
      </c>
      <c r="B94" s="1" t="str">
        <f>Sheet1!D91&amp;" "&amp;Sheet1!E91</f>
        <v>MARIAN SÎRBU</v>
      </c>
      <c r="C94" s="2"/>
      <c r="D94" s="1" t="str">
        <f>Sheet1!A91&amp;"/"&amp;Sheet1!B91</f>
        <v>92/2023-12-15T00:00:00</v>
      </c>
      <c r="E94" s="1">
        <f>Sheet1!G91</f>
        <v>617</v>
      </c>
      <c r="F94" s="1">
        <f>Sheet1!H91</f>
        <v>122</v>
      </c>
      <c r="G94" s="1">
        <f>Sheet1!C91</f>
        <v>1</v>
      </c>
      <c r="H94" s="1">
        <f>Sheet1!I91</f>
        <v>30</v>
      </c>
    </row>
    <row r="95" spans="1:8">
      <c r="A95" s="1">
        <v>89</v>
      </c>
      <c r="B95" s="1" t="str">
        <f>Sheet1!D92&amp;" "&amp;Sheet1!E92</f>
        <v>MARIUS-IUSTIN SMEU</v>
      </c>
      <c r="C95" s="2"/>
      <c r="D95" s="1" t="str">
        <f>Sheet1!A92&amp;"/"&amp;Sheet1!B92</f>
        <v>93/2023-12-15T00:00:00</v>
      </c>
      <c r="E95" s="1">
        <f>Sheet1!G92</f>
        <v>783</v>
      </c>
      <c r="F95" s="1">
        <f>Sheet1!H92</f>
        <v>244</v>
      </c>
      <c r="G95" s="1">
        <f>Sheet1!C92</f>
        <v>1</v>
      </c>
      <c r="H95" s="1">
        <f>Sheet1!I92</f>
        <v>39</v>
      </c>
    </row>
    <row r="96" spans="1:8">
      <c r="A96" s="1">
        <v>90</v>
      </c>
      <c r="B96" s="1" t="str">
        <f>Sheet1!D93&amp;" "&amp;Sheet1!E93</f>
        <v>CULIŢA NORESCU</v>
      </c>
      <c r="C96" s="2"/>
      <c r="D96" s="1" t="str">
        <f>Sheet1!A93&amp;"/"&amp;Sheet1!B93</f>
        <v>94/2023-12-15T00:00:00</v>
      </c>
      <c r="E96" s="1">
        <f>Sheet1!G93</f>
        <v>1096</v>
      </c>
      <c r="F96" s="1">
        <f>Sheet1!H93</f>
        <v>488</v>
      </c>
      <c r="G96" s="1">
        <f>Sheet1!C93</f>
        <v>1</v>
      </c>
      <c r="H96" s="1">
        <f>Sheet1!I93</f>
        <v>54</v>
      </c>
    </row>
    <row r="97" spans="1:8">
      <c r="A97" s="1">
        <v>91</v>
      </c>
      <c r="B97" s="1" t="str">
        <f>Sheet1!D94&amp;" "&amp;Sheet1!E94</f>
        <v>FLORIN DRĂGUNOI</v>
      </c>
      <c r="C97" s="2"/>
      <c r="D97" s="1" t="str">
        <f>Sheet1!A94&amp;"/"&amp;Sheet1!B94</f>
        <v>95/2023-12-19T00:00:00</v>
      </c>
      <c r="E97" s="1">
        <f>Sheet1!G94</f>
        <v>783</v>
      </c>
      <c r="F97" s="1">
        <f>Sheet1!H94</f>
        <v>244</v>
      </c>
      <c r="G97" s="1">
        <f>Sheet1!C94</f>
        <v>1</v>
      </c>
      <c r="H97" s="1">
        <f>Sheet1!I94</f>
        <v>39</v>
      </c>
    </row>
    <row r="98" spans="1:8">
      <c r="A98" s="1">
        <v>92</v>
      </c>
      <c r="B98" s="1" t="str">
        <f>Sheet1!D95&amp;" "&amp;Sheet1!E95</f>
        <v>FLORIN POPA</v>
      </c>
      <c r="C98" s="2"/>
      <c r="D98" s="1" t="str">
        <f>Sheet1!A95&amp;"/"&amp;Sheet1!B95</f>
        <v>96/2023-12-20T00:00:00</v>
      </c>
      <c r="E98" s="1">
        <f>Sheet1!G95</f>
        <v>0</v>
      </c>
      <c r="F98" s="1">
        <f>Sheet1!H95</f>
        <v>194</v>
      </c>
      <c r="G98" s="1">
        <f>Sheet1!C95</f>
        <v>1</v>
      </c>
      <c r="H98" s="1">
        <f>Sheet1!I95</f>
        <v>0</v>
      </c>
    </row>
    <row r="99" spans="1:8">
      <c r="A99" s="1">
        <v>93</v>
      </c>
      <c r="B99" s="1" t="str">
        <f>Sheet1!D96&amp;" "&amp;Sheet1!E96</f>
        <v>GHETU-VASILE IFTENE</v>
      </c>
      <c r="C99" s="2"/>
      <c r="D99" s="1" t="str">
        <f>Sheet1!A96&amp;"/"&amp;Sheet1!B96</f>
        <v>97/2023-12-20T00:00:00</v>
      </c>
      <c r="E99" s="1">
        <f>Sheet1!G96</f>
        <v>1096</v>
      </c>
      <c r="F99" s="1">
        <f>Sheet1!H96</f>
        <v>488</v>
      </c>
      <c r="G99" s="1">
        <f>Sheet1!C96</f>
        <v>1</v>
      </c>
      <c r="H99" s="1">
        <f>Sheet1!I96</f>
        <v>54</v>
      </c>
    </row>
    <row r="100" spans="1:8">
      <c r="A100" s="1">
        <v>94</v>
      </c>
      <c r="B100" s="1" t="str">
        <f>Sheet1!D97&amp;" "&amp;Sheet1!E97</f>
        <v>MIREL-ANDREI CIOBANU</v>
      </c>
      <c r="C100" s="2"/>
      <c r="D100" s="1" t="str">
        <f>Sheet1!A97&amp;"/"&amp;Sheet1!B97</f>
        <v>98/2023-12-20T00:00:00</v>
      </c>
      <c r="E100" s="1">
        <f>Sheet1!G97</f>
        <v>0</v>
      </c>
      <c r="F100" s="1">
        <f>Sheet1!H97</f>
        <v>291</v>
      </c>
      <c r="G100" s="1">
        <f>Sheet1!C97</f>
        <v>1</v>
      </c>
      <c r="H100" s="1">
        <f>Sheet1!I97</f>
        <v>0</v>
      </c>
    </row>
    <row r="101" spans="1:8">
      <c r="A101" s="1">
        <v>95</v>
      </c>
      <c r="B101" s="1" t="str">
        <f>Sheet1!D98&amp;" "&amp;Sheet1!E98</f>
        <v>IONELA-IRINA GHIURŢU</v>
      </c>
      <c r="C101" s="2"/>
      <c r="D101" s="1" t="str">
        <f>Sheet1!A98&amp;"/"&amp;Sheet1!B98</f>
        <v>99/2023-12-20T00:00:00</v>
      </c>
      <c r="E101" s="1">
        <f>Sheet1!G98</f>
        <v>783</v>
      </c>
      <c r="F101" s="1">
        <f>Sheet1!H98</f>
        <v>244</v>
      </c>
      <c r="G101" s="1">
        <f>Sheet1!C98</f>
        <v>1</v>
      </c>
      <c r="H101" s="1">
        <f>Sheet1!I98</f>
        <v>39</v>
      </c>
    </row>
    <row r="102" spans="1:8">
      <c r="A102" s="1">
        <v>96</v>
      </c>
      <c r="B102" s="1" t="str">
        <f>Sheet1!D99&amp;" "&amp;Sheet1!E99</f>
        <v>VALENTIN GHIURŢU</v>
      </c>
      <c r="C102" s="2"/>
      <c r="D102" s="1" t="str">
        <f>Sheet1!A99&amp;"/"&amp;Sheet1!B99</f>
        <v>100/2023-12-20T00:00:00</v>
      </c>
      <c r="E102" s="1">
        <f>Sheet1!G99</f>
        <v>783</v>
      </c>
      <c r="F102" s="1">
        <f>Sheet1!H99</f>
        <v>244</v>
      </c>
      <c r="G102" s="1">
        <f>Sheet1!C99</f>
        <v>1</v>
      </c>
      <c r="H102" s="1">
        <f>Sheet1!I99</f>
        <v>39</v>
      </c>
    </row>
    <row r="103" spans="1:8">
      <c r="A103" s="1">
        <v>97</v>
      </c>
      <c r="B103" s="1" t="str">
        <f>Sheet1!D100&amp;" "&amp;Sheet1!E100</f>
        <v>COSTEL BARNOSCHI</v>
      </c>
      <c r="C103" s="2"/>
      <c r="D103" s="1" t="str">
        <f>Sheet1!A100&amp;"/"&amp;Sheet1!B100</f>
        <v>101/2023-12-20T00:00:00</v>
      </c>
      <c r="E103" s="1">
        <f>Sheet1!G100</f>
        <v>783</v>
      </c>
      <c r="F103" s="1">
        <f>Sheet1!H100</f>
        <v>244</v>
      </c>
      <c r="G103" s="1">
        <f>Sheet1!C100</f>
        <v>1</v>
      </c>
      <c r="H103" s="1">
        <f>Sheet1!I100</f>
        <v>0</v>
      </c>
    </row>
    <row r="104" spans="1:8">
      <c r="A104" s="1">
        <v>98</v>
      </c>
      <c r="B104" s="1" t="str">
        <f>Sheet1!D101&amp;" "&amp;Sheet1!E101</f>
        <v>ALIN LUCA</v>
      </c>
      <c r="C104" s="2"/>
      <c r="D104" s="1" t="str">
        <f>Sheet1!A101&amp;"/"&amp;Sheet1!B101</f>
        <v>102/2023-12-21T00:00:00</v>
      </c>
      <c r="E104" s="1">
        <f>Sheet1!G101</f>
        <v>783</v>
      </c>
      <c r="F104" s="1">
        <f>Sheet1!H101</f>
        <v>244</v>
      </c>
      <c r="G104" s="1">
        <f>Sheet1!C101</f>
        <v>1</v>
      </c>
      <c r="H104" s="1">
        <f>Sheet1!I101</f>
        <v>39</v>
      </c>
    </row>
    <row r="105" spans="1:8">
      <c r="A105" s="1">
        <v>99</v>
      </c>
      <c r="B105" s="1" t="str">
        <f>Sheet1!D102&amp;" "&amp;Sheet1!E102</f>
        <v>OVIDIU-MIRCEA RUSU</v>
      </c>
      <c r="C105" s="2"/>
      <c r="D105" s="1" t="str">
        <f>Sheet1!A102&amp;"/"&amp;Sheet1!B102</f>
        <v>103/2023-12-21T00:00:00</v>
      </c>
      <c r="E105" s="1">
        <f>Sheet1!G102</f>
        <v>783</v>
      </c>
      <c r="F105" s="1">
        <f>Sheet1!H102</f>
        <v>244</v>
      </c>
      <c r="G105" s="1">
        <f>Sheet1!C102</f>
        <v>1</v>
      </c>
      <c r="H105" s="1">
        <f>Sheet1!I102</f>
        <v>39</v>
      </c>
    </row>
    <row r="106" spans="1:8">
      <c r="A106" s="1">
        <v>100</v>
      </c>
      <c r="B106" s="1" t="str">
        <f>Sheet1!D103&amp;" "&amp;Sheet1!E103</f>
        <v>IONUT-ANDREI SANDU</v>
      </c>
      <c r="C106" s="2"/>
      <c r="D106" s="1" t="str">
        <f>Sheet1!A103&amp;"/"&amp;Sheet1!B103</f>
        <v>104/2023-12-21T00:00:00</v>
      </c>
      <c r="E106" s="1">
        <f>Sheet1!G103</f>
        <v>939</v>
      </c>
      <c r="F106" s="1">
        <f>Sheet1!H103</f>
        <v>366</v>
      </c>
      <c r="G106" s="1">
        <f>Sheet1!C103</f>
        <v>1</v>
      </c>
      <c r="H106" s="1">
        <f>Sheet1!I103</f>
        <v>47</v>
      </c>
    </row>
    <row r="107" spans="1:8">
      <c r="A107" s="1">
        <v>101</v>
      </c>
      <c r="B107" s="1" t="str">
        <f>Sheet1!D104&amp;" "&amp;Sheet1!E104</f>
        <v>MĂDĂLINA-NICOLETA PASCAL</v>
      </c>
      <c r="C107" s="2"/>
      <c r="D107" s="1" t="str">
        <f>Sheet1!A104&amp;"/"&amp;Sheet1!B104</f>
        <v>105/2023-12-21T00:00:00</v>
      </c>
      <c r="E107" s="1">
        <f>Sheet1!G104</f>
        <v>783</v>
      </c>
      <c r="F107" s="1">
        <f>Sheet1!H104</f>
        <v>122</v>
      </c>
      <c r="G107" s="1">
        <f>Sheet1!C104</f>
        <v>1</v>
      </c>
      <c r="H107" s="1">
        <f>Sheet1!I104</f>
        <v>39</v>
      </c>
    </row>
    <row r="108" spans="1:8">
      <c r="A108" s="1">
        <v>102</v>
      </c>
      <c r="B108" s="1" t="str">
        <f>Sheet1!D105&amp;" "&amp;Sheet1!E105</f>
        <v>ADRIAN-CIPRIAN FAGU</v>
      </c>
      <c r="C108" s="2"/>
      <c r="D108" s="1" t="str">
        <f>Sheet1!A105&amp;"/"&amp;Sheet1!B105</f>
        <v>106/2023-12-21T00:00:00</v>
      </c>
      <c r="E108" s="1">
        <f>Sheet1!G105</f>
        <v>783</v>
      </c>
      <c r="F108" s="1">
        <f>Sheet1!H105</f>
        <v>244</v>
      </c>
      <c r="G108" s="1">
        <f>Sheet1!C105</f>
        <v>1</v>
      </c>
      <c r="H108" s="1">
        <f>Sheet1!I105</f>
        <v>39</v>
      </c>
    </row>
    <row r="109" spans="1:8">
      <c r="A109" s="1">
        <v>103</v>
      </c>
      <c r="B109" s="1" t="str">
        <f>Sheet1!D106&amp;" "&amp;Sheet1!E106</f>
        <v>VASILICA MOROZ</v>
      </c>
      <c r="C109" s="2"/>
      <c r="D109" s="1" t="str">
        <f>Sheet1!A106&amp;"/"&amp;Sheet1!B106</f>
        <v>107/2023-12-21T00:00:00</v>
      </c>
      <c r="E109" s="1">
        <f>Sheet1!G106</f>
        <v>619</v>
      </c>
      <c r="F109" s="1">
        <f>Sheet1!H106</f>
        <v>122</v>
      </c>
      <c r="G109" s="1">
        <f>Sheet1!C106</f>
        <v>1</v>
      </c>
      <c r="H109" s="1">
        <f>Sheet1!I106</f>
        <v>31</v>
      </c>
    </row>
    <row r="110" spans="1:8">
      <c r="A110" s="1">
        <v>104</v>
      </c>
      <c r="B110" s="1" t="str">
        <f>Sheet1!D107&amp;" "&amp;Sheet1!E107</f>
        <v>TITI MILITARU</v>
      </c>
      <c r="C110" s="2"/>
      <c r="D110" s="1" t="str">
        <f>Sheet1!A107&amp;"/"&amp;Sheet1!B107</f>
        <v>46/2023-12-05T00:00:00</v>
      </c>
      <c r="E110" s="1">
        <f>Sheet1!G107</f>
        <v>456</v>
      </c>
      <c r="F110" s="1">
        <f>Sheet1!H107</f>
        <v>0</v>
      </c>
      <c r="G110" s="1">
        <f>Sheet1!C107</f>
        <v>1</v>
      </c>
      <c r="H110" s="1">
        <f>Sheet1!I107</f>
        <v>0</v>
      </c>
    </row>
    <row r="111" spans="1:8">
      <c r="A111" s="1">
        <v>105</v>
      </c>
      <c r="B111" s="1" t="str">
        <f>Sheet1!D108&amp;" "&amp;Sheet1!E108</f>
        <v>TUDORA COȘNIȚĂ</v>
      </c>
      <c r="C111" s="2"/>
      <c r="D111" s="1" t="str">
        <f>Sheet1!A108&amp;"/"&amp;Sheet1!B108</f>
        <v>109/2023-12-21T00:00:00</v>
      </c>
      <c r="E111" s="1">
        <f>Sheet1!G108</f>
        <v>470</v>
      </c>
      <c r="F111" s="1">
        <f>Sheet1!H108</f>
        <v>137</v>
      </c>
      <c r="G111" s="1">
        <f>Sheet1!C108</f>
        <v>1</v>
      </c>
      <c r="H111" s="1">
        <f>Sheet1!I108</f>
        <v>0</v>
      </c>
    </row>
    <row r="112" spans="1:8">
      <c r="A112" s="1">
        <v>106</v>
      </c>
      <c r="B112" s="1" t="str">
        <f>Sheet1!D109&amp;" "&amp;Sheet1!E109</f>
        <v>ADRIAN CODREANU</v>
      </c>
      <c r="C112" s="2"/>
      <c r="D112" s="1" t="str">
        <f>Sheet1!A109&amp;"/"&amp;Sheet1!B109</f>
        <v>2/2023-12-28T00:00:00</v>
      </c>
      <c r="E112" s="1">
        <f>Sheet1!G109</f>
        <v>313</v>
      </c>
      <c r="F112" s="1">
        <f>Sheet1!H109</f>
        <v>0</v>
      </c>
      <c r="G112" s="1">
        <f>Sheet1!C109</f>
        <v>1</v>
      </c>
      <c r="H112" s="1">
        <f>Sheet1!I109</f>
        <v>15</v>
      </c>
    </row>
    <row r="113" spans="1:8">
      <c r="A113" s="1">
        <v>107</v>
      </c>
      <c r="B113" s="1" t="str">
        <f>Sheet1!D110&amp;" "&amp;Sheet1!E110</f>
        <v>DANIELA STAN</v>
      </c>
      <c r="C113" s="2"/>
      <c r="D113" s="1" t="str">
        <f>Sheet1!A110&amp;"/"&amp;Sheet1!B110</f>
        <v>3/2023-12-28T00:00:00</v>
      </c>
      <c r="E113" s="1">
        <f>Sheet1!G110</f>
        <v>0</v>
      </c>
      <c r="F113" s="1">
        <f>Sheet1!H110</f>
        <v>97</v>
      </c>
      <c r="G113" s="1">
        <f>Sheet1!C110</f>
        <v>1</v>
      </c>
      <c r="H113" s="1">
        <f>Sheet1!I110</f>
        <v>0</v>
      </c>
    </row>
    <row r="114" spans="1:8">
      <c r="A114" s="1">
        <v>108</v>
      </c>
      <c r="B114" s="1" t="str">
        <f>Sheet1!D111&amp;" "&amp;Sheet1!E111</f>
        <v>EMIL GĂLĂŢEANU</v>
      </c>
      <c r="C114" s="2"/>
      <c r="D114" s="1" t="str">
        <f>Sheet1!A111&amp;"/"&amp;Sheet1!B111</f>
        <v>1/2023-12-28T00:00:00</v>
      </c>
      <c r="E114" s="1">
        <f>Sheet1!G111</f>
        <v>313</v>
      </c>
      <c r="F114" s="1">
        <f>Sheet1!H111</f>
        <v>0</v>
      </c>
      <c r="G114" s="1">
        <f>Sheet1!C111</f>
        <v>1</v>
      </c>
      <c r="H114" s="1">
        <f>Sheet1!I111</f>
        <v>15</v>
      </c>
    </row>
    <row r="115" spans="1:8">
      <c r="A115" s="11"/>
      <c r="B115" s="11"/>
      <c r="C115" s="11"/>
      <c r="D115" s="11"/>
      <c r="E115" s="11"/>
      <c r="F115" s="11"/>
      <c r="G115" s="11"/>
      <c r="H115" s="11"/>
    </row>
    <row r="116" spans="1:8">
      <c r="A116" s="11"/>
      <c r="B116" s="11"/>
      <c r="C116" s="11"/>
      <c r="D116" s="11"/>
      <c r="E116" s="11"/>
      <c r="F116" s="11"/>
      <c r="G116" s="11"/>
      <c r="H116" s="11"/>
    </row>
    <row r="117" spans="1:8">
      <c r="A117" s="11"/>
      <c r="B117" s="11"/>
      <c r="C117" s="11"/>
      <c r="D117" s="11"/>
      <c r="E117" s="11"/>
      <c r="F117" s="11"/>
      <c r="G117" s="11"/>
      <c r="H117" s="11"/>
    </row>
    <row r="118" spans="1:8">
      <c r="A118" s="11"/>
      <c r="B118" s="11"/>
      <c r="C118" s="11"/>
      <c r="D118" s="11"/>
      <c r="E118" s="11"/>
      <c r="F118" s="11"/>
      <c r="G118" s="11"/>
      <c r="H118" s="11"/>
    </row>
    <row r="119" spans="1:8">
      <c r="A119" s="11"/>
      <c r="B119" s="11"/>
      <c r="C119" s="11"/>
      <c r="D119" s="11"/>
      <c r="E119" s="11"/>
      <c r="F119" s="11"/>
      <c r="G119" s="11"/>
      <c r="H119" s="11"/>
    </row>
    <row r="120" spans="1:8">
      <c r="A120" s="11"/>
      <c r="B120" s="11"/>
      <c r="C120" s="11"/>
      <c r="D120" s="11"/>
      <c r="E120" s="11"/>
      <c r="F120" s="11"/>
      <c r="G120" s="11"/>
      <c r="H120" s="11"/>
    </row>
    <row r="121" spans="1:8">
      <c r="A121" s="11"/>
      <c r="B121" s="11"/>
      <c r="C121" s="11"/>
      <c r="D121" s="11"/>
      <c r="E121" s="11"/>
      <c r="F121" s="11"/>
      <c r="G121" s="11"/>
      <c r="H121" s="11"/>
    </row>
    <row r="122" spans="1:8">
      <c r="A122" s="11"/>
      <c r="B122" s="11"/>
      <c r="C122" s="11"/>
      <c r="D122" s="11"/>
      <c r="E122" s="11"/>
      <c r="F122" s="11"/>
      <c r="G122" s="11"/>
      <c r="H122" s="11"/>
    </row>
    <row r="123" spans="1:8">
      <c r="A123" s="11"/>
      <c r="B123" s="11"/>
      <c r="C123" s="11"/>
      <c r="D123" s="11"/>
      <c r="E123" s="11"/>
      <c r="F123" s="11"/>
      <c r="G123" s="11"/>
      <c r="H123" s="11"/>
    </row>
    <row r="124" spans="1:8">
      <c r="A124" s="11"/>
      <c r="B124" s="11"/>
      <c r="C124" s="11"/>
      <c r="D124" s="11"/>
      <c r="E124" s="11"/>
      <c r="F124" s="11"/>
      <c r="G124" s="11"/>
      <c r="H124" s="11"/>
    </row>
    <row r="125" spans="1:8">
      <c r="A125" s="11"/>
      <c r="B125" s="11"/>
      <c r="C125" s="11"/>
      <c r="D125" s="11"/>
      <c r="E125" s="11"/>
      <c r="F125" s="11"/>
      <c r="G125" s="11"/>
      <c r="H125" s="11"/>
    </row>
    <row r="126" spans="1:8">
      <c r="A126" s="11"/>
      <c r="B126" s="11"/>
      <c r="C126" s="11"/>
      <c r="D126" s="11"/>
      <c r="E126" s="11"/>
      <c r="F126" s="11"/>
      <c r="G126" s="11"/>
      <c r="H126" s="11"/>
    </row>
    <row r="127" spans="1:8">
      <c r="A127" s="11"/>
      <c r="B127" s="11"/>
      <c r="C127" s="11"/>
      <c r="D127" s="11"/>
      <c r="E127" s="11"/>
      <c r="F127" s="11"/>
      <c r="G127" s="11"/>
      <c r="H127" s="11"/>
    </row>
    <row r="128" spans="1:8">
      <c r="A128" s="11"/>
      <c r="B128" s="11"/>
      <c r="C128" s="11"/>
      <c r="D128" s="11"/>
      <c r="E128" s="11"/>
      <c r="F128" s="11"/>
      <c r="G128" s="11"/>
      <c r="H128" s="11"/>
    </row>
    <row r="129" spans="1:8">
      <c r="A129" s="11"/>
      <c r="B129" s="11"/>
      <c r="C129" s="11"/>
      <c r="D129" s="11"/>
      <c r="E129" s="11"/>
      <c r="F129" s="11"/>
      <c r="G129" s="11"/>
      <c r="H129" s="11"/>
    </row>
    <row r="130" spans="1:8">
      <c r="A130" s="11"/>
      <c r="B130" s="11"/>
      <c r="C130" s="11"/>
      <c r="D130" s="11"/>
      <c r="E130" s="11"/>
      <c r="F130" s="11"/>
      <c r="G130" s="11"/>
      <c r="H130" s="11"/>
    </row>
    <row r="131" spans="1:8">
      <c r="A131" s="11"/>
      <c r="B131" s="11"/>
      <c r="C131" s="11"/>
      <c r="D131" s="11"/>
      <c r="E131" s="11"/>
      <c r="F131" s="11"/>
      <c r="G131" s="11"/>
      <c r="H131" s="11"/>
    </row>
    <row r="132" spans="1:8">
      <c r="A132" s="11"/>
      <c r="B132" s="11"/>
      <c r="C132" s="11"/>
      <c r="D132" s="11"/>
      <c r="E132" s="11"/>
      <c r="F132" s="11"/>
      <c r="G132" s="11"/>
      <c r="H132" s="11"/>
    </row>
    <row r="133" spans="1:8">
      <c r="A133" s="11"/>
      <c r="B133" s="11"/>
      <c r="C133" s="11"/>
      <c r="D133" s="11"/>
      <c r="E133" s="11"/>
      <c r="F133" s="11"/>
      <c r="G133" s="11"/>
      <c r="H133" s="11"/>
    </row>
    <row r="134" spans="1:8">
      <c r="A134" s="11"/>
      <c r="B134" s="11"/>
      <c r="C134" s="11"/>
      <c r="D134" s="11"/>
      <c r="E134" s="11"/>
      <c r="F134" s="11"/>
      <c r="G134" s="11"/>
      <c r="H134" s="11"/>
    </row>
    <row r="135" spans="1:8">
      <c r="A135" s="11"/>
      <c r="B135" s="11"/>
      <c r="C135" s="11"/>
      <c r="D135" s="11"/>
      <c r="E135" s="11"/>
      <c r="F135" s="11"/>
      <c r="G135" s="11"/>
      <c r="H135" s="11"/>
    </row>
    <row r="136" spans="1:8">
      <c r="A136" s="11"/>
      <c r="B136" s="11"/>
      <c r="C136" s="11"/>
      <c r="D136" s="11"/>
      <c r="E136" s="11"/>
      <c r="F136" s="11"/>
      <c r="G136" s="11"/>
      <c r="H136" s="11"/>
    </row>
    <row r="137" spans="1:8">
      <c r="A137" s="11"/>
      <c r="B137" s="11"/>
      <c r="C137" s="11"/>
      <c r="D137" s="11"/>
      <c r="E137" s="11"/>
      <c r="F137" s="11"/>
      <c r="G137" s="11"/>
      <c r="H137" s="11"/>
    </row>
    <row r="138" spans="1:8">
      <c r="A138" s="11"/>
      <c r="B138" s="11"/>
      <c r="C138" s="11"/>
      <c r="D138" s="11"/>
      <c r="E138" s="11"/>
      <c r="F138" s="11"/>
      <c r="G138" s="11"/>
      <c r="H138" s="11"/>
    </row>
    <row r="139" spans="1:8">
      <c r="A139" s="11"/>
      <c r="B139" s="11"/>
      <c r="C139" s="11"/>
      <c r="D139" s="11"/>
      <c r="E139" s="11"/>
      <c r="F139" s="11"/>
      <c r="G139" s="11"/>
      <c r="H139" s="11"/>
    </row>
    <row r="140" spans="1:8">
      <c r="A140" s="11"/>
      <c r="B140" s="11"/>
      <c r="C140" s="11"/>
      <c r="D140" s="11"/>
      <c r="E140" s="11"/>
      <c r="F140" s="11"/>
      <c r="G140" s="11"/>
      <c r="H140" s="11"/>
    </row>
    <row r="141" spans="1:8">
      <c r="A141" s="11"/>
      <c r="B141" s="11"/>
      <c r="C141" s="11"/>
      <c r="D141" s="11"/>
      <c r="E141" s="11"/>
      <c r="F141" s="11"/>
      <c r="G141" s="11"/>
      <c r="H141" s="11"/>
    </row>
    <row r="142" spans="1:8">
      <c r="A142" s="11"/>
      <c r="B142" s="11"/>
      <c r="C142" s="11"/>
      <c r="D142" s="11"/>
      <c r="E142" s="11"/>
      <c r="F142" s="11"/>
      <c r="G142" s="11"/>
      <c r="H142" s="11"/>
    </row>
    <row r="143" spans="1:8">
      <c r="A143" s="11"/>
      <c r="B143" s="11"/>
      <c r="C143" s="11"/>
      <c r="D143" s="11"/>
      <c r="E143" s="11"/>
      <c r="F143" s="11"/>
      <c r="G143" s="11"/>
      <c r="H143" s="11"/>
    </row>
    <row r="144" spans="1:8">
      <c r="A144" s="11"/>
      <c r="B144" s="11"/>
      <c r="C144" s="11"/>
      <c r="D144" s="11"/>
      <c r="E144" s="11"/>
      <c r="F144" s="11"/>
      <c r="G144" s="11"/>
      <c r="H144" s="11"/>
    </row>
    <row r="145" spans="1:8">
      <c r="A145" s="11"/>
      <c r="B145" s="11"/>
      <c r="C145" s="11"/>
      <c r="D145" s="11"/>
      <c r="E145" s="11"/>
      <c r="F145" s="11"/>
      <c r="G145" s="11"/>
      <c r="H145" s="11"/>
    </row>
    <row r="146" spans="1:8">
      <c r="A146" s="11"/>
      <c r="B146" s="11"/>
      <c r="C146" s="11"/>
      <c r="D146" s="11"/>
      <c r="E146" s="11"/>
      <c r="F146" s="11"/>
      <c r="G146" s="11"/>
      <c r="H146" s="11"/>
    </row>
    <row r="147" spans="1:8">
      <c r="A147" s="11"/>
      <c r="B147" s="11"/>
      <c r="C147" s="11"/>
      <c r="D147" s="11"/>
      <c r="E147" s="11"/>
      <c r="F147" s="11"/>
      <c r="G147" s="11"/>
      <c r="H147" s="11"/>
    </row>
    <row r="148" spans="1:8">
      <c r="A148" s="11"/>
      <c r="B148" s="11"/>
      <c r="C148" s="11"/>
      <c r="D148" s="11"/>
      <c r="E148" s="11"/>
      <c r="F148" s="11"/>
      <c r="G148" s="11"/>
      <c r="H148" s="11"/>
    </row>
    <row r="149" spans="1:8">
      <c r="A149" s="11"/>
      <c r="B149" s="11"/>
      <c r="C149" s="11"/>
      <c r="D149" s="11"/>
      <c r="E149" s="11"/>
      <c r="F149" s="11"/>
      <c r="G149" s="11"/>
      <c r="H149" s="11"/>
    </row>
    <row r="150" spans="1:8">
      <c r="A150" s="11"/>
      <c r="B150" s="11"/>
      <c r="C150" s="11"/>
      <c r="D150" s="11"/>
      <c r="E150" s="11"/>
      <c r="F150" s="11"/>
      <c r="G150" s="11"/>
      <c r="H150" s="11"/>
    </row>
    <row r="151" spans="1:8">
      <c r="A151" s="11"/>
      <c r="B151" s="11"/>
      <c r="C151" s="11"/>
      <c r="D151" s="11"/>
      <c r="E151" s="11"/>
      <c r="F151" s="11"/>
      <c r="G151" s="11"/>
      <c r="H151" s="11"/>
    </row>
  </sheetData>
  <mergeCells count="1">
    <mergeCell ref="E4:F4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Sheet1!vmi_ianuarie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calculator</dc:creator>
  <cp:lastModifiedBy>Hp</cp:lastModifiedBy>
  <cp:lastPrinted>2024-02-01T12:01:17Z</cp:lastPrinted>
  <dcterms:created xsi:type="dcterms:W3CDTF">2024-01-31T06:23:55Z</dcterms:created>
  <dcterms:modified xsi:type="dcterms:W3CDTF">2024-02-15T07:00:11Z</dcterms:modified>
</cp:coreProperties>
</file>